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defaultThemeVersion="124226"/>
  <bookViews>
    <workbookView xWindow="65428" yWindow="65428" windowWidth="23256" windowHeight="12576" activeTab="0"/>
  </bookViews>
  <sheets>
    <sheet name="Hoja1" sheetId="1" r:id="rId1"/>
  </sheets>
  <definedNames>
    <definedName name="_xlnm.Print_Titles" localSheetId="0">'Hoja1'!$1:$11</definedName>
  </definedNames>
  <calcPr calcId="191029"/>
  <extLst/>
</workbook>
</file>

<file path=xl/sharedStrings.xml><?xml version="1.0" encoding="utf-8"?>
<sst xmlns="http://schemas.openxmlformats.org/spreadsheetml/2006/main" count="163" uniqueCount="91">
  <si>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</si>
  <si>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</si>
  <si>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</si>
  <si>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</si>
  <si>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</si>
  <si>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</si>
  <si>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</si>
  <si>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</si>
  <si>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DE CHILAPA DE ALVAREZ, GRO.</t>
  </si>
  <si>
    <t>SECRETARIA DE FINANZAS MUNICIPAL</t>
  </si>
  <si>
    <t>CONSOLIDADO</t>
  </si>
  <si>
    <t/>
  </si>
  <si>
    <t>ESTADO ANALÍTICO DEL EJERCICIO DEL PRESUPUESTO DE EGRESOS DETALLADO - LDF</t>
  </si>
  <si>
    <t>Clasificación por Objeto del Gasto (Capítulo y Concepto)</t>
  </si>
  <si>
    <t>DEL 1 DE ENERO AL 30 DE JUNIO DEL 2019 SEMESTRE 1</t>
  </si>
  <si>
    <t>1 - NO ETIQUETADO</t>
  </si>
  <si>
    <t>SERVICIOS PERSONALES.</t>
  </si>
  <si>
    <t>REMUNERACIONES AL PERSONAL DE CARACTER PERMANENTE.</t>
  </si>
  <si>
    <t>REMUNERACIONES AL PERSONAL DE CARACTER TRANSITORIO.</t>
  </si>
  <si>
    <t>REMUNERACIONES ADICIONALES Y ESPECIALES.</t>
  </si>
  <si>
    <t>SEGURIDAD SOCIAL.</t>
  </si>
  <si>
    <t>OTRAS PRESTACIONES SOCIALES Y ECONOMICAS.</t>
  </si>
  <si>
    <t>PREVISIONES.</t>
  </si>
  <si>
    <t>PAGO DE ESTIMULOS A SERVIDORES PUBLICOS.</t>
  </si>
  <si>
    <t>MATERIALES Y SUMINISTROS.</t>
  </si>
  <si>
    <t>MATERIALES DE ADMINISTRACION, EMISION DE DOCUMENTOS Y ARTICULOS OFICIALES.</t>
  </si>
  <si>
    <t>ALIMENTOS Y UTENSILIOS.</t>
  </si>
  <si>
    <t>MATERIAS PRIMAS Y MATERIALES DE PRODUCCION Y COMERCIALIZACION.</t>
  </si>
  <si>
    <t>MATERIALES Y ARTICULOS DE CONSTRUCCION Y DE REPARACION.</t>
  </si>
  <si>
    <t>PRODUCTOS QUIMICOS, FARMACEUTICOS Y DE LABORATORIO.</t>
  </si>
  <si>
    <t>COMBUSTIBLES, LUBRICANTES Y ADITIVOS.</t>
  </si>
  <si>
    <t>VESTUARIO, BLANCOS, PRENDAS DE PROTECCION Y ARTICULOS DEPORTIVOS.</t>
  </si>
  <si>
    <t>MATERIALES Y SUMINISTROS PARA SEGURIDAD.</t>
  </si>
  <si>
    <t>HERRAMIENTAS, REFACCIONES Y ACCESORIOS MENORES.</t>
  </si>
  <si>
    <t>SERVICIOS GENERALES.</t>
  </si>
  <si>
    <t>SERVICIOS BASICOS.</t>
  </si>
  <si>
    <t>SERVICIOS DE ARRENDAMIENTO.</t>
  </si>
  <si>
    <t>SERVICIOS PROFESIONALES, CIENTIFICOS, TECNICOS Y OTROS SERVICIOS.</t>
  </si>
  <si>
    <t>SERVICIOS FINANCIEROS, BANCARIOS Y COMERCIALES.</t>
  </si>
  <si>
    <t>SERVICIOS DE INSTALACION, REPARACION, MANTENIMIENTO Y CONSERVACION.</t>
  </si>
  <si>
    <t>SERVICIOS DE COMUNICACION SOCIAL Y PUBLICIDAD.</t>
  </si>
  <si>
    <t>SERVICIOS DE TRASLADO Y VIATICOS.</t>
  </si>
  <si>
    <t>SERVICIOS OFICIALES.</t>
  </si>
  <si>
    <t>OTROS SERVICIOS GENERALES.</t>
  </si>
  <si>
    <t>TRANSFERENCIAS, ASIGNACIONES, SUBSIDIOS Y OTRAS AYUDAS.</t>
  </si>
  <si>
    <t>TRANSFERENCIAS INTERNAS Y ASIGNACIONES AL SECTOR PUBLICO.</t>
  </si>
  <si>
    <t>TRANSFERENCIAS AL RESTO DEL SECTOR PUBLICO.</t>
  </si>
  <si>
    <t>SUBSIDIOS Y SUBVENCIONES.</t>
  </si>
  <si>
    <t>AYUDAS SOCIALES.</t>
  </si>
  <si>
    <t>PENSIONES Y JUBILACIONES.</t>
  </si>
  <si>
    <t>TRANSFERENCIAS A FIDEICOMISOS, MANDATOS Y OTROS ANALOGOS.</t>
  </si>
  <si>
    <t>TRANSFERENCIAS A LA SEGURIDAD SOCIAL.</t>
  </si>
  <si>
    <t>DONATIVOS.</t>
  </si>
  <si>
    <t>TRANSFERENCIAS AL EXTERIOR.</t>
  </si>
  <si>
    <t>BIENES MUEBLES, INMUEBLES E INTANGIBLES.</t>
  </si>
  <si>
    <t>MOBILIARIO Y EQUIPO DE ADMINISTRACION.</t>
  </si>
  <si>
    <t>MOBILIARIO Y EQUIPO EDUCACIONAL Y RECREATIVO.</t>
  </si>
  <si>
    <t>EQUIPO E INSTRUMENTAL MEDICO Y DE LABORATORIO.</t>
  </si>
  <si>
    <t>VEHICULOS Y EQUIPO DE TRANSPORTE.</t>
  </si>
  <si>
    <t>EQUIPO DE DEFENSA Y SEGURIDAD.</t>
  </si>
  <si>
    <t>MAQUINARIA, OTROS EQUIPOS Y HERRAMIENTAS.</t>
  </si>
  <si>
    <t>ACTIVOS BIOLOGICOS.</t>
  </si>
  <si>
    <t>BIENES INMUEBLES.</t>
  </si>
  <si>
    <t>ACTIVOS INTANGIBLES.</t>
  </si>
  <si>
    <t>INVERSION PUBLICA.</t>
  </si>
  <si>
    <t>OBRA PUBLICA EN BIENES DE DOMINIO PUBLICO.</t>
  </si>
  <si>
    <t>OBRA PUBLICA EN BIENES PROPIOS.</t>
  </si>
  <si>
    <t>PROYECTOS PRODUCTIVOS Y ACCIONES DE FOMENTO.</t>
  </si>
  <si>
    <t>INVERSIONES FINANCIERAS Y OTRAS PROVISIONES.</t>
  </si>
  <si>
    <t>INVERSIONES PARA EL FOMENTO DE ACTIVIDADES PRODUCTIVAS.</t>
  </si>
  <si>
    <t>ACCIONES Y PARTICIPACIONES DE CAPITAL.</t>
  </si>
  <si>
    <t>COMPRA DE TITULOS Y VALORES.</t>
  </si>
  <si>
    <t>CONCESION DE PRESTAMOS.</t>
  </si>
  <si>
    <t>INVERSIONES EN FIDEICOMISOS, MANDATOS Y OTROS ANALOGOS.</t>
  </si>
  <si>
    <t>OTRAS INVERSIONES FINANCIERAS.</t>
  </si>
  <si>
    <t>PROVISIONES PARA CONTINGENCIAS Y OTRAS EROGACIONES ESPECIALES.</t>
  </si>
  <si>
    <t>PARTICIPACIONES Y APORTACIONES.</t>
  </si>
  <si>
    <t>PARTICIPACIONES.</t>
  </si>
  <si>
    <t>APORTACIONES.</t>
  </si>
  <si>
    <t>CONVENIOS.</t>
  </si>
  <si>
    <t>DEUDA PUBLICA.</t>
  </si>
  <si>
    <t>AMORTIZACION DE LA DEUDA PUBLICA.</t>
  </si>
  <si>
    <t>INTERESES DE LA DEUDA PUBLICA.</t>
  </si>
  <si>
    <t>COMISIONES DE LA DEUDA PUBLICA.</t>
  </si>
  <si>
    <t>GASTOS DE LA DEUDA PUBLICA.</t>
  </si>
  <si>
    <t>COSTO POR COBERTURAS.</t>
  </si>
  <si>
    <t>APOYOS FINANCIEROS.</t>
  </si>
  <si>
    <t>ADEUDOS DE EJERCICIOS FISCALES ANTERIORES (ADEFAS).</t>
  </si>
  <si>
    <t>2 -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</si>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</sst>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5"/>
  <sheetViews>
    <sheetView tabSelected="1" zoomScale="145" zoomScaleNormal="145" workbookViewId="0" topLeftCell="A156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19"/>
      <c r="B1" s="15"/>
      <c r="C1" s="16"/>
      <c r="D1" s="17"/>
      <c r="E1" s="18"/>
      <c r="F1" s="18"/>
      <c r="G1" s="19"/>
      <c r="H1" s="19"/>
      <c r="I1" s="19"/>
      <c r="J1" s="19"/>
      <c r="K1" s="19"/>
      <c r="L1" s="19"/>
    </row>
    <row r="2" spans="1:12" s="2" customFormat="1" ht="13.5" customHeight="1">
      <c r="A2" s="20"/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0"/>
    </row>
    <row r="3" spans="1:12" s="1" customFormat="1" ht="13.5" customHeight="1">
      <c r="A3" s="21"/>
      <c r="B3" s="30" t="s">
        <v>9</v>
      </c>
      <c r="C3" s="30"/>
      <c r="D3" s="30"/>
      <c r="E3" s="30"/>
      <c r="F3" s="30"/>
      <c r="G3" s="30"/>
      <c r="H3" s="30"/>
      <c r="I3" s="30"/>
      <c r="J3" s="30"/>
      <c r="K3" s="30"/>
      <c r="L3" s="21"/>
    </row>
    <row r="4" spans="1:12" s="1" customFormat="1" ht="13.5" customHeight="1">
      <c r="A4" s="21"/>
      <c r="B4" s="31" t="s">
        <v>10</v>
      </c>
      <c r="C4" s="31"/>
      <c r="D4" s="31"/>
      <c r="E4" s="31"/>
      <c r="F4" s="31"/>
      <c r="G4" s="31"/>
      <c r="H4" s="31"/>
      <c r="I4" s="31"/>
      <c r="J4" s="31"/>
      <c r="K4" s="31"/>
      <c r="L4" s="21"/>
    </row>
    <row r="5" spans="1:12" s="1" customFormat="1" ht="13.5" customHeight="1">
      <c r="A5" s="21"/>
      <c r="B5" s="31" t="s">
        <v>11</v>
      </c>
      <c r="C5" s="31"/>
      <c r="D5" s="31"/>
      <c r="E5" s="31"/>
      <c r="F5" s="31"/>
      <c r="G5" s="31"/>
      <c r="H5" s="31"/>
      <c r="I5" s="31"/>
      <c r="J5" s="31"/>
      <c r="K5" s="31"/>
      <c r="L5" s="21"/>
    </row>
    <row r="6" spans="1:12" s="1" customFormat="1" ht="13.5" customHeight="1">
      <c r="A6" s="21"/>
      <c r="B6" s="32" t="s">
        <v>12</v>
      </c>
      <c r="C6" s="32"/>
      <c r="D6" s="32"/>
      <c r="E6" s="32"/>
      <c r="F6" s="32"/>
      <c r="G6" s="32"/>
      <c r="H6" s="32"/>
      <c r="I6" s="32"/>
      <c r="J6" s="32"/>
      <c r="K6" s="32"/>
      <c r="L6" s="21"/>
    </row>
    <row r="7" spans="1:12" s="2" customFormat="1" ht="13.5" customHeight="1">
      <c r="A7" s="20"/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20"/>
    </row>
    <row r="8" spans="1:12" s="2" customFormat="1" ht="13.5" customHeight="1">
      <c r="A8" s="20"/>
      <c r="B8" s="31" t="s">
        <v>14</v>
      </c>
      <c r="C8" s="31"/>
      <c r="D8" s="31"/>
      <c r="E8" s="31"/>
      <c r="F8" s="31"/>
      <c r="G8" s="31"/>
      <c r="H8" s="31"/>
      <c r="I8" s="31"/>
      <c r="J8" s="31"/>
      <c r="K8" s="31"/>
      <c r="L8" s="20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7" t="s">
        <v>3</v>
      </c>
      <c r="C10" s="38"/>
      <c r="D10" s="28" t="s">
        <v>6</v>
      </c>
      <c r="E10" s="28"/>
      <c r="F10" s="28"/>
      <c r="G10" s="28"/>
      <c r="H10" s="28"/>
      <c r="I10" s="28"/>
      <c r="J10" s="28"/>
      <c r="K10" s="33" t="s">
        <v>4</v>
      </c>
    </row>
    <row r="11" spans="2:11" s="2" customFormat="1" ht="19.8">
      <c r="B11" s="39"/>
      <c r="C11" s="40"/>
      <c r="D11" s="22" t="s">
        <v>5</v>
      </c>
      <c r="E11" s="22" t="s">
        <v>7</v>
      </c>
      <c r="F11" s="22" t="s">
        <v>0</v>
      </c>
      <c r="G11" s="35" t="s">
        <v>1</v>
      </c>
      <c r="H11" s="36"/>
      <c r="I11" s="28" t="s">
        <v>2</v>
      </c>
      <c r="J11" s="28"/>
      <c r="K11" s="34"/>
    </row>
    <row r="12" spans="2:3" ht="3.75" customHeight="1">
      <c r="B12" s="27"/>
      <c r="C12" s="27"/>
    </row>
    <row r="13" spans="2:11" ht="13.2">
      <c r="B13" s="25" t="s">
        <v>15</v>
      </c>
      <c r="C13"/>
      <c r="D13" s="23">
        <v>130626734.52</v>
      </c>
      <c r="E13" s="23">
        <v>14272596.64</v>
      </c>
      <c r="F13" s="23">
        <v>144899331.16</v>
      </c>
      <c r="H13" s="23">
        <v>63032777.96</v>
      </c>
      <c r="J13" s="23">
        <v>63032777.96</v>
      </c>
      <c r="K13" s="23">
        <f aca="true" t="shared" si="0" ref="K13:K44">F13-H13</f>
        <v>81866553.19999999</v>
      </c>
    </row>
    <row r="14" spans="2:11" ht="13.2">
      <c r="B14" s="25" t="s">
        <v>16</v>
      </c>
      <c r="C14"/>
      <c r="D14" s="23">
        <v>92905197.93</v>
      </c>
      <c r="E14" s="23">
        <v>0</v>
      </c>
      <c r="F14" s="23">
        <v>92905197.93</v>
      </c>
      <c r="H14" s="23">
        <v>40965623.24</v>
      </c>
      <c r="J14" s="23">
        <v>40965623.24</v>
      </c>
      <c r="K14" s="23">
        <f t="shared" si="0"/>
        <v>51939574.690000005</v>
      </c>
    </row>
    <row r="15" spans="2:11" ht="13.2">
      <c r="B15"/>
      <c r="C15" s="26" t="s">
        <v>17</v>
      </c>
      <c r="D15" s="24">
        <v>52759077.12</v>
      </c>
      <c r="E15" s="24">
        <v>-257205.29</v>
      </c>
      <c r="F15" s="24">
        <v>52501871.83</v>
      </c>
      <c r="H15" s="24">
        <v>26218548.47</v>
      </c>
      <c r="J15" s="24">
        <v>26218548.47</v>
      </c>
      <c r="K15" s="24">
        <f t="shared" si="0"/>
        <v>26283323.36</v>
      </c>
    </row>
    <row r="16" spans="2:11" ht="13.2">
      <c r="B16"/>
      <c r="C16" s="26" t="s">
        <v>18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3.2">
      <c r="B17"/>
      <c r="C17" s="26" t="s">
        <v>19</v>
      </c>
      <c r="D17" s="24">
        <v>38349200.81</v>
      </c>
      <c r="E17" s="24">
        <v>256788.92</v>
      </c>
      <c r="F17" s="24">
        <v>38605989.73</v>
      </c>
      <c r="H17" s="24">
        <v>14129902.98</v>
      </c>
      <c r="J17" s="24">
        <v>14129902.98</v>
      </c>
      <c r="K17" s="24">
        <f t="shared" si="0"/>
        <v>24476086.749999996</v>
      </c>
    </row>
    <row r="18" spans="2:11" ht="13.2">
      <c r="B18"/>
      <c r="C18" s="26" t="s">
        <v>20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2:11" ht="13.2">
      <c r="B19"/>
      <c r="C19" s="26" t="s">
        <v>21</v>
      </c>
      <c r="D19" s="24">
        <v>1139920</v>
      </c>
      <c r="E19" s="24">
        <v>0</v>
      </c>
      <c r="F19" s="24">
        <v>1139920</v>
      </c>
      <c r="H19" s="24">
        <v>262537.89</v>
      </c>
      <c r="J19" s="24">
        <v>262537.89</v>
      </c>
      <c r="K19" s="24">
        <f t="shared" si="0"/>
        <v>877382.11</v>
      </c>
    </row>
    <row r="20" spans="2:11" ht="13.2">
      <c r="B20"/>
      <c r="C20" s="26" t="s">
        <v>22</v>
      </c>
      <c r="D20" s="24">
        <v>270000</v>
      </c>
      <c r="E20" s="24">
        <v>0</v>
      </c>
      <c r="F20" s="24">
        <v>270000</v>
      </c>
      <c r="H20" s="24">
        <v>0</v>
      </c>
      <c r="J20" s="24">
        <v>0</v>
      </c>
      <c r="K20" s="24">
        <f t="shared" si="0"/>
        <v>270000</v>
      </c>
    </row>
    <row r="21" spans="2:11" ht="13.2">
      <c r="B21"/>
      <c r="C21" s="26" t="s">
        <v>23</v>
      </c>
      <c r="D21" s="24">
        <v>387000</v>
      </c>
      <c r="E21" s="24">
        <v>416.37</v>
      </c>
      <c r="F21" s="24">
        <v>387416.37</v>
      </c>
      <c r="H21" s="24">
        <v>354633.9</v>
      </c>
      <c r="J21" s="24">
        <v>354633.9</v>
      </c>
      <c r="K21" s="24">
        <f t="shared" si="0"/>
        <v>32782.46999999997</v>
      </c>
    </row>
    <row r="22" spans="2:11" ht="13.2">
      <c r="B22" s="25" t="s">
        <v>24</v>
      </c>
      <c r="C22"/>
      <c r="D22" s="23">
        <v>17727699.9</v>
      </c>
      <c r="E22" s="23">
        <v>4837785.77</v>
      </c>
      <c r="F22" s="23">
        <v>22565485.67</v>
      </c>
      <c r="H22" s="23">
        <v>8018029.55</v>
      </c>
      <c r="J22" s="23">
        <v>8018029.55</v>
      </c>
      <c r="K22" s="23">
        <f t="shared" si="0"/>
        <v>14547456.120000001</v>
      </c>
    </row>
    <row r="23" spans="2:11" ht="13.2">
      <c r="B23"/>
      <c r="C23" s="26" t="s">
        <v>25</v>
      </c>
      <c r="D23" s="24">
        <v>6678701.57</v>
      </c>
      <c r="E23" s="24">
        <v>35884.85</v>
      </c>
      <c r="F23" s="24">
        <v>6714586.42</v>
      </c>
      <c r="H23" s="24">
        <v>2372925.85</v>
      </c>
      <c r="J23" s="24">
        <v>2372925.85</v>
      </c>
      <c r="K23" s="24">
        <f t="shared" si="0"/>
        <v>4341660.57</v>
      </c>
    </row>
    <row r="24" spans="2:11" ht="13.2">
      <c r="B24"/>
      <c r="C24" s="26" t="s">
        <v>26</v>
      </c>
      <c r="D24" s="24">
        <v>221633.29</v>
      </c>
      <c r="E24" s="24">
        <v>0</v>
      </c>
      <c r="F24" s="24">
        <v>221633.29</v>
      </c>
      <c r="H24" s="24">
        <v>0</v>
      </c>
      <c r="J24" s="24">
        <v>0</v>
      </c>
      <c r="K24" s="24">
        <f t="shared" si="0"/>
        <v>221633.29</v>
      </c>
    </row>
    <row r="25" spans="2:11" ht="13.2">
      <c r="B25"/>
      <c r="C25" s="26" t="s">
        <v>27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3.2">
      <c r="B26"/>
      <c r="C26" s="26" t="s">
        <v>28</v>
      </c>
      <c r="D26" s="24">
        <v>1264934.1</v>
      </c>
      <c r="E26" s="24">
        <v>700749.82</v>
      </c>
      <c r="F26" s="24">
        <v>1965683.92</v>
      </c>
      <c r="H26" s="24">
        <v>727345.43</v>
      </c>
      <c r="J26" s="24">
        <v>727345.43</v>
      </c>
      <c r="K26" s="24">
        <f t="shared" si="0"/>
        <v>1238338.4899999998</v>
      </c>
    </row>
    <row r="27" spans="2:11" ht="13.2">
      <c r="B27"/>
      <c r="C27" s="26" t="s">
        <v>29</v>
      </c>
      <c r="D27" s="24">
        <v>81923.5</v>
      </c>
      <c r="E27" s="24">
        <v>339213</v>
      </c>
      <c r="F27" s="24">
        <v>421136.5</v>
      </c>
      <c r="H27" s="24">
        <v>317801.94</v>
      </c>
      <c r="J27" s="24">
        <v>317801.94</v>
      </c>
      <c r="K27" s="24">
        <f t="shared" si="0"/>
        <v>103334.56</v>
      </c>
    </row>
    <row r="28" spans="2:11" ht="13.2">
      <c r="B28"/>
      <c r="C28" s="26" t="s">
        <v>30</v>
      </c>
      <c r="D28" s="24">
        <v>8274150.94</v>
      </c>
      <c r="E28" s="24">
        <v>3461938.1</v>
      </c>
      <c r="F28" s="24">
        <v>11736089.04</v>
      </c>
      <c r="H28" s="24">
        <v>3998448.75</v>
      </c>
      <c r="J28" s="24">
        <v>3998448.75</v>
      </c>
      <c r="K28" s="24">
        <f t="shared" si="0"/>
        <v>7737640.289999999</v>
      </c>
    </row>
    <row r="29" spans="2:11" ht="13.2">
      <c r="B29"/>
      <c r="C29" s="26" t="s">
        <v>31</v>
      </c>
      <c r="D29" s="24">
        <v>124402.24</v>
      </c>
      <c r="E29" s="24">
        <v>0</v>
      </c>
      <c r="F29" s="24">
        <v>124402.24</v>
      </c>
      <c r="H29" s="24">
        <v>4550</v>
      </c>
      <c r="J29" s="24">
        <v>4550</v>
      </c>
      <c r="K29" s="24">
        <f t="shared" si="0"/>
        <v>119852.24</v>
      </c>
    </row>
    <row r="30" spans="2:11" ht="13.2">
      <c r="B30"/>
      <c r="C30" s="26" t="s">
        <v>32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3.2">
      <c r="B31"/>
      <c r="C31" s="26" t="s">
        <v>33</v>
      </c>
      <c r="D31" s="24">
        <v>1081954.26</v>
      </c>
      <c r="E31" s="24">
        <v>300000</v>
      </c>
      <c r="F31" s="24">
        <v>1381954.26</v>
      </c>
      <c r="H31" s="24">
        <v>596957.58</v>
      </c>
      <c r="J31" s="24">
        <v>596957.58</v>
      </c>
      <c r="K31" s="24">
        <f t="shared" si="0"/>
        <v>784996.68</v>
      </c>
    </row>
    <row r="32" spans="2:11" ht="13.2">
      <c r="B32" s="25" t="s">
        <v>34</v>
      </c>
      <c r="C32"/>
      <c r="D32" s="23">
        <v>17649679.58</v>
      </c>
      <c r="E32" s="23">
        <v>1469189.04</v>
      </c>
      <c r="F32" s="23">
        <v>19118868.62</v>
      </c>
      <c r="H32" s="23">
        <v>9334119.18</v>
      </c>
      <c r="J32" s="23">
        <v>9334119.18</v>
      </c>
      <c r="K32" s="23">
        <f t="shared" si="0"/>
        <v>9784749.440000001</v>
      </c>
    </row>
    <row r="33" spans="2:11" ht="13.2">
      <c r="B33"/>
      <c r="C33" s="26" t="s">
        <v>35</v>
      </c>
      <c r="D33" s="24">
        <v>2811867.84</v>
      </c>
      <c r="E33" s="24">
        <v>795922.74</v>
      </c>
      <c r="F33" s="24">
        <v>3607790.58</v>
      </c>
      <c r="H33" s="24">
        <v>1698898.51</v>
      </c>
      <c r="J33" s="24">
        <v>1698898.51</v>
      </c>
      <c r="K33" s="24">
        <f t="shared" si="0"/>
        <v>1908892.07</v>
      </c>
    </row>
    <row r="34" spans="2:11" ht="13.2">
      <c r="B34"/>
      <c r="C34" s="26" t="s">
        <v>36</v>
      </c>
      <c r="D34" s="24">
        <v>1395221.07</v>
      </c>
      <c r="E34" s="24">
        <v>551000</v>
      </c>
      <c r="F34" s="24">
        <v>1946221.07</v>
      </c>
      <c r="H34" s="24">
        <v>755552.99</v>
      </c>
      <c r="J34" s="24">
        <v>755552.99</v>
      </c>
      <c r="K34" s="24">
        <f t="shared" si="0"/>
        <v>1190668.08</v>
      </c>
    </row>
    <row r="35" spans="2:11" ht="13.2">
      <c r="B35"/>
      <c r="C35" s="26" t="s">
        <v>37</v>
      </c>
      <c r="D35" s="24">
        <v>2890571.81</v>
      </c>
      <c r="E35" s="24">
        <v>-167146.42</v>
      </c>
      <c r="F35" s="24">
        <v>2723425.39</v>
      </c>
      <c r="H35" s="24">
        <v>702118.97</v>
      </c>
      <c r="J35" s="24">
        <v>702118.97</v>
      </c>
      <c r="K35" s="24">
        <f t="shared" si="0"/>
        <v>2021306.4200000002</v>
      </c>
    </row>
    <row r="36" spans="2:11" ht="13.2">
      <c r="B36"/>
      <c r="C36" s="26" t="s">
        <v>38</v>
      </c>
      <c r="D36" s="24">
        <v>135447.24</v>
      </c>
      <c r="E36" s="24">
        <v>50000</v>
      </c>
      <c r="F36" s="24">
        <v>185447.24</v>
      </c>
      <c r="H36" s="24">
        <v>12931.9</v>
      </c>
      <c r="J36" s="24">
        <v>12931.9</v>
      </c>
      <c r="K36" s="24">
        <f t="shared" si="0"/>
        <v>172515.34</v>
      </c>
    </row>
    <row r="37" spans="2:11" ht="13.2">
      <c r="B37"/>
      <c r="C37" s="26" t="s">
        <v>39</v>
      </c>
      <c r="D37" s="24">
        <v>1076817.53</v>
      </c>
      <c r="E37" s="24">
        <v>120000</v>
      </c>
      <c r="F37" s="24">
        <v>1196817.53</v>
      </c>
      <c r="H37" s="24">
        <v>72887.88</v>
      </c>
      <c r="J37" s="24">
        <v>72887.88</v>
      </c>
      <c r="K37" s="24">
        <f t="shared" si="0"/>
        <v>1123929.65</v>
      </c>
    </row>
    <row r="38" spans="2:11" ht="13.2">
      <c r="B38"/>
      <c r="C38" s="26" t="s">
        <v>40</v>
      </c>
      <c r="D38" s="24">
        <v>1275029.41</v>
      </c>
      <c r="E38" s="24">
        <v>130530.18</v>
      </c>
      <c r="F38" s="24">
        <v>1405559.59</v>
      </c>
      <c r="H38" s="24">
        <v>184680</v>
      </c>
      <c r="J38" s="24">
        <v>184680</v>
      </c>
      <c r="K38" s="24">
        <f t="shared" si="0"/>
        <v>1220879.59</v>
      </c>
    </row>
    <row r="39" spans="2:11" ht="13.2">
      <c r="B39"/>
      <c r="C39" s="26" t="s">
        <v>41</v>
      </c>
      <c r="D39" s="24">
        <v>50860</v>
      </c>
      <c r="E39" s="24">
        <v>0</v>
      </c>
      <c r="F39" s="24">
        <v>50860</v>
      </c>
      <c r="H39" s="24">
        <v>0</v>
      </c>
      <c r="J39" s="24">
        <v>0</v>
      </c>
      <c r="K39" s="24">
        <f t="shared" si="0"/>
        <v>50860</v>
      </c>
    </row>
    <row r="40" spans="2:11" ht="13.2">
      <c r="B40"/>
      <c r="C40" s="26" t="s">
        <v>42</v>
      </c>
      <c r="D40" s="24">
        <v>6226625.19</v>
      </c>
      <c r="E40" s="24">
        <v>-804351.46</v>
      </c>
      <c r="F40" s="24">
        <v>5422273.73</v>
      </c>
      <c r="H40" s="24">
        <v>3778657.93</v>
      </c>
      <c r="J40" s="24">
        <v>3778657.93</v>
      </c>
      <c r="K40" s="24">
        <f t="shared" si="0"/>
        <v>1643615.8000000003</v>
      </c>
    </row>
    <row r="41" spans="2:11" ht="13.2">
      <c r="B41"/>
      <c r="C41" s="26" t="s">
        <v>43</v>
      </c>
      <c r="D41" s="24">
        <v>1787239.49</v>
      </c>
      <c r="E41" s="24">
        <v>793234</v>
      </c>
      <c r="F41" s="24">
        <v>2580473.49</v>
      </c>
      <c r="H41" s="24">
        <v>2128391</v>
      </c>
      <c r="J41" s="24">
        <v>2128391</v>
      </c>
      <c r="K41" s="24">
        <f t="shared" si="0"/>
        <v>452082.4900000002</v>
      </c>
    </row>
    <row r="42" spans="2:11" ht="13.2">
      <c r="B42" s="25" t="s">
        <v>44</v>
      </c>
      <c r="C42"/>
      <c r="D42" s="23">
        <v>1818418.77</v>
      </c>
      <c r="E42" s="23">
        <v>6437336.22</v>
      </c>
      <c r="F42" s="23">
        <v>8255754.99</v>
      </c>
      <c r="H42" s="23">
        <v>2827112.18</v>
      </c>
      <c r="J42" s="23">
        <v>2827112.18</v>
      </c>
      <c r="K42" s="23">
        <f t="shared" si="0"/>
        <v>5428642.8100000005</v>
      </c>
    </row>
    <row r="43" spans="2:11" ht="13.2">
      <c r="B43"/>
      <c r="C43" s="26" t="s">
        <v>45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3.2">
      <c r="B44"/>
      <c r="C44" s="26" t="s">
        <v>46</v>
      </c>
      <c r="D44" s="24">
        <v>0</v>
      </c>
      <c r="E44" s="24">
        <v>0</v>
      </c>
      <c r="F44" s="24">
        <v>0</v>
      </c>
      <c r="H44" s="24">
        <v>0</v>
      </c>
      <c r="J44" s="24">
        <v>0</v>
      </c>
      <c r="K44" s="24">
        <f t="shared" si="0"/>
        <v>0</v>
      </c>
    </row>
    <row r="45" spans="2:11" ht="13.2">
      <c r="B45"/>
      <c r="C45" s="26" t="s">
        <v>47</v>
      </c>
      <c r="D45" s="24">
        <v>0</v>
      </c>
      <c r="E45" s="24">
        <v>0</v>
      </c>
      <c r="F45" s="24">
        <v>0</v>
      </c>
      <c r="H45" s="24">
        <v>0</v>
      </c>
      <c r="J45" s="24">
        <v>0</v>
      </c>
      <c r="K45" s="24">
        <f aca="true" t="shared" si="1" ref="K45:K76">F45-H45</f>
        <v>0</v>
      </c>
    </row>
    <row r="46" spans="2:11" ht="13.2">
      <c r="B46"/>
      <c r="C46" s="26" t="s">
        <v>48</v>
      </c>
      <c r="D46" s="24">
        <v>1818418.77</v>
      </c>
      <c r="E46" s="24">
        <v>6437336.22</v>
      </c>
      <c r="F46" s="24">
        <v>8255754.99</v>
      </c>
      <c r="H46" s="24">
        <v>2827112.18</v>
      </c>
      <c r="J46" s="24">
        <v>2827112.18</v>
      </c>
      <c r="K46" s="24">
        <f t="shared" si="1"/>
        <v>5428642.8100000005</v>
      </c>
    </row>
    <row r="47" spans="2:11" ht="13.2">
      <c r="B47"/>
      <c r="C47" s="26" t="s">
        <v>49</v>
      </c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1"/>
        <v>0</v>
      </c>
    </row>
    <row r="48" spans="2:11" ht="13.2">
      <c r="B48"/>
      <c r="C48" s="26" t="s">
        <v>50</v>
      </c>
      <c r="D48" s="24">
        <v>0</v>
      </c>
      <c r="E48" s="24">
        <v>0</v>
      </c>
      <c r="F48" s="24">
        <v>0</v>
      </c>
      <c r="H48" s="24">
        <v>0</v>
      </c>
      <c r="J48" s="24">
        <v>0</v>
      </c>
      <c r="K48" s="24">
        <f t="shared" si="1"/>
        <v>0</v>
      </c>
    </row>
    <row r="49" spans="2:11" ht="13.2">
      <c r="B49"/>
      <c r="C49" s="26" t="s">
        <v>51</v>
      </c>
      <c r="D49" s="24">
        <v>0</v>
      </c>
      <c r="E49" s="24">
        <v>0</v>
      </c>
      <c r="F49" s="24">
        <v>0</v>
      </c>
      <c r="H49" s="24">
        <v>0</v>
      </c>
      <c r="J49" s="24">
        <v>0</v>
      </c>
      <c r="K49" s="24">
        <f t="shared" si="1"/>
        <v>0</v>
      </c>
    </row>
    <row r="50" spans="2:11" ht="13.2">
      <c r="B50"/>
      <c r="C50" s="26" t="s">
        <v>52</v>
      </c>
      <c r="D50" s="24">
        <v>0</v>
      </c>
      <c r="E50" s="24">
        <v>0</v>
      </c>
      <c r="F50" s="24">
        <v>0</v>
      </c>
      <c r="H50" s="24">
        <v>0</v>
      </c>
      <c r="J50" s="24">
        <v>0</v>
      </c>
      <c r="K50" s="24">
        <f t="shared" si="1"/>
        <v>0</v>
      </c>
    </row>
    <row r="51" spans="2:11" ht="13.2">
      <c r="B51"/>
      <c r="C51" s="26" t="s">
        <v>53</v>
      </c>
      <c r="D51" s="24">
        <v>0</v>
      </c>
      <c r="E51" s="24">
        <v>0</v>
      </c>
      <c r="F51" s="24">
        <v>0</v>
      </c>
      <c r="H51" s="24">
        <v>0</v>
      </c>
      <c r="J51" s="24">
        <v>0</v>
      </c>
      <c r="K51" s="24">
        <f t="shared" si="1"/>
        <v>0</v>
      </c>
    </row>
    <row r="52" spans="2:11" ht="13.2">
      <c r="B52" s="25" t="s">
        <v>54</v>
      </c>
      <c r="C52"/>
      <c r="D52" s="23">
        <v>150010.13</v>
      </c>
      <c r="E52" s="23">
        <v>42490</v>
      </c>
      <c r="F52" s="23">
        <v>192500.13</v>
      </c>
      <c r="H52" s="23">
        <v>51890</v>
      </c>
      <c r="J52" s="23">
        <v>51890</v>
      </c>
      <c r="K52" s="23">
        <f t="shared" si="1"/>
        <v>140610.13</v>
      </c>
    </row>
    <row r="53" spans="2:11" ht="13.2">
      <c r="B53"/>
      <c r="C53" s="26" t="s">
        <v>55</v>
      </c>
      <c r="D53" s="24">
        <v>101210.13</v>
      </c>
      <c r="E53" s="24">
        <v>0</v>
      </c>
      <c r="F53" s="24">
        <v>101210.13</v>
      </c>
      <c r="H53" s="24">
        <v>0</v>
      </c>
      <c r="J53" s="24">
        <v>0</v>
      </c>
      <c r="K53" s="24">
        <f t="shared" si="1"/>
        <v>101210.13</v>
      </c>
    </row>
    <row r="54" spans="2:11" ht="13.2">
      <c r="B54"/>
      <c r="C54" s="26" t="s">
        <v>56</v>
      </c>
      <c r="D54" s="24">
        <v>18600</v>
      </c>
      <c r="E54" s="24">
        <v>29990</v>
      </c>
      <c r="F54" s="24">
        <v>48590</v>
      </c>
      <c r="H54" s="24">
        <v>39390</v>
      </c>
      <c r="J54" s="24">
        <v>39390</v>
      </c>
      <c r="K54" s="24">
        <f t="shared" si="1"/>
        <v>9200</v>
      </c>
    </row>
    <row r="55" spans="2:11" ht="13.2">
      <c r="B55"/>
      <c r="C55" s="26" t="s">
        <v>57</v>
      </c>
      <c r="D55" s="24">
        <v>4500</v>
      </c>
      <c r="E55" s="24">
        <v>0</v>
      </c>
      <c r="F55" s="24">
        <v>4500</v>
      </c>
      <c r="H55" s="24">
        <v>0</v>
      </c>
      <c r="J55" s="24">
        <v>0</v>
      </c>
      <c r="K55" s="24">
        <f t="shared" si="1"/>
        <v>4500</v>
      </c>
    </row>
    <row r="56" spans="2:11" ht="13.2">
      <c r="B56"/>
      <c r="C56" s="26" t="s">
        <v>58</v>
      </c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1"/>
        <v>0</v>
      </c>
    </row>
    <row r="57" spans="2:11" ht="13.2">
      <c r="B57"/>
      <c r="C57" s="26" t="s">
        <v>59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1"/>
        <v>0</v>
      </c>
    </row>
    <row r="58" spans="2:11" ht="13.2">
      <c r="B58"/>
      <c r="C58" s="26" t="s">
        <v>60</v>
      </c>
      <c r="D58" s="24">
        <v>23700</v>
      </c>
      <c r="E58" s="24">
        <v>12500</v>
      </c>
      <c r="F58" s="24">
        <v>36200</v>
      </c>
      <c r="H58" s="24">
        <v>12500</v>
      </c>
      <c r="J58" s="24">
        <v>12500</v>
      </c>
      <c r="K58" s="24">
        <f t="shared" si="1"/>
        <v>23700</v>
      </c>
    </row>
    <row r="59" spans="2:11" ht="13.2">
      <c r="B59"/>
      <c r="C59" s="26" t="s">
        <v>61</v>
      </c>
      <c r="D59" s="24">
        <v>0</v>
      </c>
      <c r="E59" s="24">
        <v>0</v>
      </c>
      <c r="F59" s="24">
        <v>0</v>
      </c>
      <c r="H59" s="24">
        <v>0</v>
      </c>
      <c r="J59" s="24">
        <v>0</v>
      </c>
      <c r="K59" s="24">
        <f t="shared" si="1"/>
        <v>0</v>
      </c>
    </row>
    <row r="60" spans="2:11" ht="13.2">
      <c r="B60"/>
      <c r="C60" s="26" t="s">
        <v>62</v>
      </c>
      <c r="D60" s="24">
        <v>0</v>
      </c>
      <c r="E60" s="24">
        <v>0</v>
      </c>
      <c r="F60" s="24">
        <v>0</v>
      </c>
      <c r="H60" s="24">
        <v>0</v>
      </c>
      <c r="J60" s="24">
        <v>0</v>
      </c>
      <c r="K60" s="24">
        <f t="shared" si="1"/>
        <v>0</v>
      </c>
    </row>
    <row r="61" spans="2:11" ht="13.2">
      <c r="B61"/>
      <c r="C61" s="26" t="s">
        <v>63</v>
      </c>
      <c r="D61" s="24">
        <v>2000</v>
      </c>
      <c r="E61" s="24">
        <v>0</v>
      </c>
      <c r="F61" s="24">
        <v>2000</v>
      </c>
      <c r="H61" s="24">
        <v>0</v>
      </c>
      <c r="J61" s="24">
        <v>0</v>
      </c>
      <c r="K61" s="24">
        <f t="shared" si="1"/>
        <v>2000</v>
      </c>
    </row>
    <row r="62" spans="2:11" ht="13.2">
      <c r="B62" s="25" t="s">
        <v>64</v>
      </c>
      <c r="C62"/>
      <c r="D62" s="23">
        <v>0</v>
      </c>
      <c r="E62" s="23">
        <v>1485795.61</v>
      </c>
      <c r="F62" s="23">
        <v>1485795.61</v>
      </c>
      <c r="H62" s="23">
        <v>1485795.61</v>
      </c>
      <c r="J62" s="23">
        <v>1485795.61</v>
      </c>
      <c r="K62" s="23">
        <f t="shared" si="1"/>
        <v>0</v>
      </c>
    </row>
    <row r="63" spans="2:11" ht="13.2">
      <c r="B63"/>
      <c r="C63" s="26" t="s">
        <v>65</v>
      </c>
      <c r="D63" s="24">
        <v>0</v>
      </c>
      <c r="E63" s="24">
        <v>1485795.61</v>
      </c>
      <c r="F63" s="24">
        <v>1485795.61</v>
      </c>
      <c r="H63" s="24">
        <v>1485795.61</v>
      </c>
      <c r="J63" s="24">
        <v>1485795.61</v>
      </c>
      <c r="K63" s="24">
        <f t="shared" si="1"/>
        <v>0</v>
      </c>
    </row>
    <row r="64" spans="2:11" ht="13.2">
      <c r="B64"/>
      <c r="C64" s="26" t="s">
        <v>66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1"/>
        <v>0</v>
      </c>
    </row>
    <row r="65" spans="2:11" ht="13.2">
      <c r="B65"/>
      <c r="C65" s="26" t="s">
        <v>67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1"/>
        <v>0</v>
      </c>
    </row>
    <row r="66" spans="2:11" ht="13.2">
      <c r="B66" s="25" t="s">
        <v>68</v>
      </c>
      <c r="C66"/>
      <c r="D66" s="23">
        <v>0</v>
      </c>
      <c r="E66" s="23">
        <v>0</v>
      </c>
      <c r="F66" s="23">
        <v>0</v>
      </c>
      <c r="H66" s="23">
        <v>0</v>
      </c>
      <c r="J66" s="23">
        <v>0</v>
      </c>
      <c r="K66" s="23">
        <f t="shared" si="1"/>
        <v>0</v>
      </c>
    </row>
    <row r="67" spans="2:11" ht="13.2">
      <c r="B67"/>
      <c r="C67" s="26" t="s">
        <v>69</v>
      </c>
      <c r="D67" s="24">
        <v>0</v>
      </c>
      <c r="E67" s="24">
        <v>0</v>
      </c>
      <c r="F67" s="24">
        <v>0</v>
      </c>
      <c r="H67" s="24">
        <v>0</v>
      </c>
      <c r="J67" s="24">
        <v>0</v>
      </c>
      <c r="K67" s="24">
        <f t="shared" si="1"/>
        <v>0</v>
      </c>
    </row>
    <row r="68" spans="2:11" ht="13.2">
      <c r="B68"/>
      <c r="C68" s="26" t="s">
        <v>70</v>
      </c>
      <c r="D68" s="24">
        <v>0</v>
      </c>
      <c r="E68" s="24">
        <v>0</v>
      </c>
      <c r="F68" s="24">
        <v>0</v>
      </c>
      <c r="H68" s="24">
        <v>0</v>
      </c>
      <c r="J68" s="24">
        <v>0</v>
      </c>
      <c r="K68" s="24">
        <f t="shared" si="1"/>
        <v>0</v>
      </c>
    </row>
    <row r="69" spans="2:11" ht="13.2">
      <c r="B69"/>
      <c r="C69" s="26" t="s">
        <v>71</v>
      </c>
      <c r="D69" s="24">
        <v>0</v>
      </c>
      <c r="E69" s="24">
        <v>0</v>
      </c>
      <c r="F69" s="24">
        <v>0</v>
      </c>
      <c r="H69" s="24">
        <v>0</v>
      </c>
      <c r="J69" s="24">
        <v>0</v>
      </c>
      <c r="K69" s="24">
        <f t="shared" si="1"/>
        <v>0</v>
      </c>
    </row>
    <row r="70" spans="2:11" ht="13.2">
      <c r="B70"/>
      <c r="C70" s="26" t="s">
        <v>72</v>
      </c>
      <c r="D70" s="24">
        <v>0</v>
      </c>
      <c r="E70" s="24">
        <v>0</v>
      </c>
      <c r="F70" s="24">
        <v>0</v>
      </c>
      <c r="H70" s="24">
        <v>0</v>
      </c>
      <c r="J70" s="24">
        <v>0</v>
      </c>
      <c r="K70" s="24">
        <f t="shared" si="1"/>
        <v>0</v>
      </c>
    </row>
    <row r="71" spans="2:11" ht="13.2">
      <c r="B71"/>
      <c r="C71" s="26" t="s">
        <v>73</v>
      </c>
      <c r="D71" s="24">
        <v>0</v>
      </c>
      <c r="E71" s="24">
        <v>0</v>
      </c>
      <c r="F71" s="24">
        <v>0</v>
      </c>
      <c r="H71" s="24">
        <v>0</v>
      </c>
      <c r="J71" s="24">
        <v>0</v>
      </c>
      <c r="K71" s="24">
        <f t="shared" si="1"/>
        <v>0</v>
      </c>
    </row>
    <row r="72" spans="2:11" ht="13.2">
      <c r="B72"/>
      <c r="C72" s="26" t="s">
        <v>74</v>
      </c>
      <c r="D72" s="24">
        <v>0</v>
      </c>
      <c r="E72" s="24">
        <v>0</v>
      </c>
      <c r="F72" s="24">
        <v>0</v>
      </c>
      <c r="H72" s="24">
        <v>0</v>
      </c>
      <c r="J72" s="24">
        <v>0</v>
      </c>
      <c r="K72" s="24">
        <f t="shared" si="1"/>
        <v>0</v>
      </c>
    </row>
    <row r="73" spans="2:11" ht="13.2">
      <c r="B73"/>
      <c r="C73" s="26" t="s">
        <v>75</v>
      </c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1"/>
        <v>0</v>
      </c>
    </row>
    <row r="74" spans="2:11" ht="13.2">
      <c r="B74" s="25" t="s">
        <v>76</v>
      </c>
      <c r="C74"/>
      <c r="D74" s="23">
        <v>0</v>
      </c>
      <c r="E74" s="23">
        <v>0</v>
      </c>
      <c r="F74" s="23">
        <v>0</v>
      </c>
      <c r="H74" s="23">
        <v>0</v>
      </c>
      <c r="J74" s="23">
        <v>0</v>
      </c>
      <c r="K74" s="23">
        <f t="shared" si="1"/>
        <v>0</v>
      </c>
    </row>
    <row r="75" spans="2:11" ht="13.2">
      <c r="B75"/>
      <c r="C75" s="26" t="s">
        <v>77</v>
      </c>
      <c r="D75" s="24">
        <v>0</v>
      </c>
      <c r="E75" s="24">
        <v>0</v>
      </c>
      <c r="F75" s="24">
        <v>0</v>
      </c>
      <c r="H75" s="24">
        <v>0</v>
      </c>
      <c r="J75" s="24">
        <v>0</v>
      </c>
      <c r="K75" s="24">
        <f t="shared" si="1"/>
        <v>0</v>
      </c>
    </row>
    <row r="76" spans="2:11" ht="13.2">
      <c r="B76"/>
      <c r="C76" s="26" t="s">
        <v>78</v>
      </c>
      <c r="D76" s="24">
        <v>0</v>
      </c>
      <c r="E76" s="24">
        <v>0</v>
      </c>
      <c r="F76" s="24">
        <v>0</v>
      </c>
      <c r="H76" s="24">
        <v>0</v>
      </c>
      <c r="J76" s="24">
        <v>0</v>
      </c>
      <c r="K76" s="24">
        <f t="shared" si="1"/>
        <v>0</v>
      </c>
    </row>
    <row r="77" spans="2:11" ht="13.2">
      <c r="B77"/>
      <c r="C77" s="26" t="s">
        <v>79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aca="true" t="shared" si="2" ref="K77:K108">F77-H77</f>
        <v>0</v>
      </c>
    </row>
    <row r="78" spans="2:11" ht="13.2">
      <c r="B78" s="25" t="s">
        <v>80</v>
      </c>
      <c r="C78"/>
      <c r="D78" s="23">
        <v>375728.21</v>
      </c>
      <c r="E78" s="23">
        <v>0</v>
      </c>
      <c r="F78" s="23">
        <v>375728.21</v>
      </c>
      <c r="H78" s="23">
        <v>350208.2</v>
      </c>
      <c r="J78" s="23">
        <v>350208.2</v>
      </c>
      <c r="K78" s="23">
        <f t="shared" si="2"/>
        <v>25520.01000000001</v>
      </c>
    </row>
    <row r="79" spans="2:11" ht="13.2">
      <c r="B79"/>
      <c r="C79" s="26" t="s">
        <v>81</v>
      </c>
      <c r="D79" s="24">
        <v>0</v>
      </c>
      <c r="E79" s="24">
        <v>0</v>
      </c>
      <c r="F79" s="24">
        <v>0</v>
      </c>
      <c r="H79" s="24">
        <v>0</v>
      </c>
      <c r="J79" s="24">
        <v>0</v>
      </c>
      <c r="K79" s="24">
        <f t="shared" si="2"/>
        <v>0</v>
      </c>
    </row>
    <row r="80" spans="2:11" ht="13.2">
      <c r="B80"/>
      <c r="C80" s="26" t="s">
        <v>82</v>
      </c>
      <c r="D80" s="24">
        <v>0</v>
      </c>
      <c r="E80" s="24">
        <v>0</v>
      </c>
      <c r="F80" s="24">
        <v>0</v>
      </c>
      <c r="H80" s="24">
        <v>0</v>
      </c>
      <c r="J80" s="24">
        <v>0</v>
      </c>
      <c r="K80" s="24">
        <f t="shared" si="2"/>
        <v>0</v>
      </c>
    </row>
    <row r="81" spans="2:11" ht="13.2">
      <c r="B81"/>
      <c r="C81" s="26" t="s">
        <v>83</v>
      </c>
      <c r="D81" s="24">
        <v>0</v>
      </c>
      <c r="E81" s="24">
        <v>0</v>
      </c>
      <c r="F81" s="24">
        <v>0</v>
      </c>
      <c r="H81" s="24">
        <v>0</v>
      </c>
      <c r="J81" s="24">
        <v>0</v>
      </c>
      <c r="K81" s="24">
        <f t="shared" si="2"/>
        <v>0</v>
      </c>
    </row>
    <row r="82" spans="2:11" ht="13.2">
      <c r="B82"/>
      <c r="C82" s="26" t="s">
        <v>84</v>
      </c>
      <c r="D82" s="24">
        <v>0</v>
      </c>
      <c r="E82" s="24">
        <v>0</v>
      </c>
      <c r="F82" s="24">
        <v>0</v>
      </c>
      <c r="H82" s="24">
        <v>0</v>
      </c>
      <c r="J82" s="24">
        <v>0</v>
      </c>
      <c r="K82" s="24">
        <f t="shared" si="2"/>
        <v>0</v>
      </c>
    </row>
    <row r="83" spans="2:11" ht="13.2">
      <c r="B83"/>
      <c r="C83" s="26" t="s">
        <v>85</v>
      </c>
      <c r="D83" s="24">
        <v>0</v>
      </c>
      <c r="E83" s="24">
        <v>0</v>
      </c>
      <c r="F83" s="24">
        <v>0</v>
      </c>
      <c r="H83" s="24">
        <v>0</v>
      </c>
      <c r="J83" s="24">
        <v>0</v>
      </c>
      <c r="K83" s="24">
        <f t="shared" si="2"/>
        <v>0</v>
      </c>
    </row>
    <row r="84" spans="2:11" ht="13.2">
      <c r="B84"/>
      <c r="C84" s="26" t="s">
        <v>86</v>
      </c>
      <c r="D84" s="24">
        <v>0</v>
      </c>
      <c r="E84" s="24">
        <v>0</v>
      </c>
      <c r="F84" s="24">
        <v>0</v>
      </c>
      <c r="H84" s="24">
        <v>0</v>
      </c>
      <c r="J84" s="24">
        <v>0</v>
      </c>
      <c r="K84" s="24">
        <f t="shared" si="2"/>
        <v>0</v>
      </c>
    </row>
    <row r="85" spans="2:11" ht="13.2">
      <c r="B85"/>
      <c r="C85" s="26" t="s">
        <v>87</v>
      </c>
      <c r="D85" s="24">
        <v>375728.21</v>
      </c>
      <c r="E85" s="24">
        <v>0</v>
      </c>
      <c r="F85" s="24">
        <v>375728.21</v>
      </c>
      <c r="H85" s="24">
        <v>350208.2</v>
      </c>
      <c r="J85" s="24">
        <v>350208.2</v>
      </c>
      <c r="K85" s="24">
        <f t="shared" si="2"/>
        <v>25520.01000000001</v>
      </c>
    </row>
    <row r="86" spans="2:11" ht="13.2">
      <c r="B86" s="25" t="s">
        <v>88</v>
      </c>
      <c r="C86"/>
      <c r="D86" s="23">
        <v>353387415.46</v>
      </c>
      <c r="E86" s="23">
        <v>51588572.41</v>
      </c>
      <c r="F86" s="23">
        <v>404975987.87</v>
      </c>
      <c r="H86" s="23">
        <v>212046146.14</v>
      </c>
      <c r="J86" s="23">
        <v>148488373.56</v>
      </c>
      <c r="K86" s="23">
        <f t="shared" si="2"/>
        <v>192929841.73000002</v>
      </c>
    </row>
    <row r="87" spans="2:11" ht="13.2">
      <c r="B87" s="25" t="s">
        <v>16</v>
      </c>
      <c r="C87"/>
      <c r="D87" s="23">
        <v>50250472.81</v>
      </c>
      <c r="E87" s="23">
        <v>8995373.96</v>
      </c>
      <c r="F87" s="23">
        <v>59245846.77</v>
      </c>
      <c r="H87" s="23">
        <v>27070824.15</v>
      </c>
      <c r="J87" s="23">
        <v>27070824.15</v>
      </c>
      <c r="K87" s="23">
        <f t="shared" si="2"/>
        <v>32175022.620000005</v>
      </c>
    </row>
    <row r="88" spans="2:11" ht="13.2">
      <c r="B88"/>
      <c r="C88" s="26" t="s">
        <v>17</v>
      </c>
      <c r="D88" s="24">
        <v>30714741.44</v>
      </c>
      <c r="E88" s="24">
        <v>2885042.96</v>
      </c>
      <c r="F88" s="24">
        <v>33599784.4</v>
      </c>
      <c r="H88" s="24">
        <v>17054662.08</v>
      </c>
      <c r="J88" s="24">
        <v>17054662.08</v>
      </c>
      <c r="K88" s="24">
        <f t="shared" si="2"/>
        <v>16545122.32</v>
      </c>
    </row>
    <row r="89" spans="2:11" ht="13.2">
      <c r="B89"/>
      <c r="C89" s="26" t="s">
        <v>18</v>
      </c>
      <c r="D89" s="24">
        <v>0</v>
      </c>
      <c r="E89" s="24">
        <v>0</v>
      </c>
      <c r="F89" s="24">
        <v>0</v>
      </c>
      <c r="H89" s="24">
        <v>0</v>
      </c>
      <c r="J89" s="24">
        <v>0</v>
      </c>
      <c r="K89" s="24">
        <f t="shared" si="2"/>
        <v>0</v>
      </c>
    </row>
    <row r="90" spans="2:11" ht="13.2">
      <c r="B90"/>
      <c r="C90" s="26" t="s">
        <v>19</v>
      </c>
      <c r="D90" s="24">
        <v>14886824.34</v>
      </c>
      <c r="E90" s="24">
        <v>6082431</v>
      </c>
      <c r="F90" s="24">
        <v>20969255.34</v>
      </c>
      <c r="H90" s="24">
        <v>9918852.93</v>
      </c>
      <c r="J90" s="24">
        <v>9918852.93</v>
      </c>
      <c r="K90" s="24">
        <f t="shared" si="2"/>
        <v>11050402.41</v>
      </c>
    </row>
    <row r="91" spans="2:11" ht="13.2">
      <c r="B91"/>
      <c r="C91" s="26" t="s">
        <v>20</v>
      </c>
      <c r="D91" s="24">
        <v>3718287.14</v>
      </c>
      <c r="E91" s="24">
        <v>0</v>
      </c>
      <c r="F91" s="24">
        <v>3718287.14</v>
      </c>
      <c r="H91" s="24">
        <v>0</v>
      </c>
      <c r="J91" s="24">
        <v>0</v>
      </c>
      <c r="K91" s="24">
        <f t="shared" si="2"/>
        <v>3718287.14</v>
      </c>
    </row>
    <row r="92" spans="2:11" ht="13.2">
      <c r="B92"/>
      <c r="C92" s="26" t="s">
        <v>21</v>
      </c>
      <c r="D92" s="24">
        <v>75119.89</v>
      </c>
      <c r="E92" s="24">
        <v>6000</v>
      </c>
      <c r="F92" s="24">
        <v>81119.89</v>
      </c>
      <c r="H92" s="24">
        <v>49199.89</v>
      </c>
      <c r="J92" s="24">
        <v>49199.89</v>
      </c>
      <c r="K92" s="24">
        <f t="shared" si="2"/>
        <v>31920</v>
      </c>
    </row>
    <row r="93" spans="2:11" ht="13.2">
      <c r="B93"/>
      <c r="C93" s="26" t="s">
        <v>22</v>
      </c>
      <c r="D93" s="24">
        <v>0</v>
      </c>
      <c r="E93" s="24">
        <v>0</v>
      </c>
      <c r="F93" s="24">
        <v>0</v>
      </c>
      <c r="H93" s="24">
        <v>0</v>
      </c>
      <c r="J93" s="24">
        <v>0</v>
      </c>
      <c r="K93" s="24">
        <f t="shared" si="2"/>
        <v>0</v>
      </c>
    </row>
    <row r="94" spans="2:11" ht="13.2">
      <c r="B94"/>
      <c r="C94" s="26" t="s">
        <v>23</v>
      </c>
      <c r="D94" s="24">
        <v>855500</v>
      </c>
      <c r="E94" s="24">
        <v>21900</v>
      </c>
      <c r="F94" s="24">
        <v>877400</v>
      </c>
      <c r="H94" s="24">
        <v>48109.25</v>
      </c>
      <c r="J94" s="24">
        <v>48109.25</v>
      </c>
      <c r="K94" s="24">
        <f t="shared" si="2"/>
        <v>829290.75</v>
      </c>
    </row>
    <row r="95" spans="2:11" ht="13.2">
      <c r="B95" s="25" t="s">
        <v>24</v>
      </c>
      <c r="C95"/>
      <c r="D95" s="23">
        <v>16614872.71</v>
      </c>
      <c r="E95" s="23">
        <v>5094500.08</v>
      </c>
      <c r="F95" s="23">
        <v>21709372.79</v>
      </c>
      <c r="H95" s="23">
        <v>8164071.66</v>
      </c>
      <c r="J95" s="23">
        <v>8164071.66</v>
      </c>
      <c r="K95" s="23">
        <f t="shared" si="2"/>
        <v>13545301.129999999</v>
      </c>
    </row>
    <row r="96" spans="2:11" ht="13.2">
      <c r="B96"/>
      <c r="C96" s="26" t="s">
        <v>25</v>
      </c>
      <c r="D96" s="24">
        <v>4797437.99</v>
      </c>
      <c r="E96" s="24">
        <v>0</v>
      </c>
      <c r="F96" s="24">
        <v>4797437.99</v>
      </c>
      <c r="H96" s="24">
        <v>323902.88</v>
      </c>
      <c r="J96" s="24">
        <v>323902.88</v>
      </c>
      <c r="K96" s="24">
        <f t="shared" si="2"/>
        <v>4473535.11</v>
      </c>
    </row>
    <row r="97" spans="2:11" ht="13.2">
      <c r="B97"/>
      <c r="C97" s="26" t="s">
        <v>26</v>
      </c>
      <c r="D97" s="24">
        <v>159878.98</v>
      </c>
      <c r="E97" s="24">
        <v>0</v>
      </c>
      <c r="F97" s="24">
        <v>159878.98</v>
      </c>
      <c r="H97" s="24">
        <v>0</v>
      </c>
      <c r="J97" s="24">
        <v>0</v>
      </c>
      <c r="K97" s="24">
        <f t="shared" si="2"/>
        <v>159878.98</v>
      </c>
    </row>
    <row r="98" spans="2:11" ht="13.2">
      <c r="B98"/>
      <c r="C98" s="26" t="s">
        <v>27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2"/>
        <v>0</v>
      </c>
    </row>
    <row r="99" spans="2:11" ht="13.2">
      <c r="B99"/>
      <c r="C99" s="26" t="s">
        <v>28</v>
      </c>
      <c r="D99" s="24">
        <v>1178591.87</v>
      </c>
      <c r="E99" s="24">
        <v>0</v>
      </c>
      <c r="F99" s="24">
        <v>1178591.87</v>
      </c>
      <c r="H99" s="24">
        <v>0</v>
      </c>
      <c r="J99" s="24">
        <v>0</v>
      </c>
      <c r="K99" s="24">
        <f t="shared" si="2"/>
        <v>1178591.87</v>
      </c>
    </row>
    <row r="100" spans="2:11" ht="13.2">
      <c r="B100"/>
      <c r="C100" s="26" t="s">
        <v>29</v>
      </c>
      <c r="D100" s="24">
        <v>0</v>
      </c>
      <c r="E100" s="24">
        <v>0</v>
      </c>
      <c r="F100" s="24">
        <v>0</v>
      </c>
      <c r="H100" s="24">
        <v>0</v>
      </c>
      <c r="J100" s="24">
        <v>0</v>
      </c>
      <c r="K100" s="24">
        <f t="shared" si="2"/>
        <v>0</v>
      </c>
    </row>
    <row r="101" spans="2:11" ht="13.2">
      <c r="B101"/>
      <c r="C101" s="26" t="s">
        <v>30</v>
      </c>
      <c r="D101" s="24">
        <v>9313256.37</v>
      </c>
      <c r="E101" s="24">
        <v>581.01</v>
      </c>
      <c r="F101" s="24">
        <v>9313837.38</v>
      </c>
      <c r="H101" s="24">
        <v>4316082</v>
      </c>
      <c r="J101" s="24">
        <v>4316082</v>
      </c>
      <c r="K101" s="24">
        <f t="shared" si="2"/>
        <v>4997755.380000001</v>
      </c>
    </row>
    <row r="102" spans="2:11" ht="13.2">
      <c r="B102"/>
      <c r="C102" s="26" t="s">
        <v>31</v>
      </c>
      <c r="D102" s="24">
        <v>248171.86</v>
      </c>
      <c r="E102" s="24">
        <v>2271200</v>
      </c>
      <c r="F102" s="24">
        <v>2519371.86</v>
      </c>
      <c r="H102" s="24">
        <v>1589838.68</v>
      </c>
      <c r="J102" s="24">
        <v>1589838.68</v>
      </c>
      <c r="K102" s="24">
        <f t="shared" si="2"/>
        <v>929533.1799999999</v>
      </c>
    </row>
    <row r="103" spans="2:11" ht="13.2">
      <c r="B103"/>
      <c r="C103" s="26" t="s">
        <v>32</v>
      </c>
      <c r="D103" s="24">
        <v>0</v>
      </c>
      <c r="E103" s="24">
        <v>2822719.07</v>
      </c>
      <c r="F103" s="24">
        <v>2822719.07</v>
      </c>
      <c r="H103" s="24">
        <v>1695483.78</v>
      </c>
      <c r="J103" s="24">
        <v>1695483.78</v>
      </c>
      <c r="K103" s="24">
        <f t="shared" si="2"/>
        <v>1127235.2899999998</v>
      </c>
    </row>
    <row r="104" spans="2:11" ht="13.2">
      <c r="B104"/>
      <c r="C104" s="26" t="s">
        <v>33</v>
      </c>
      <c r="D104" s="24">
        <v>917535.64</v>
      </c>
      <c r="E104" s="24">
        <v>0</v>
      </c>
      <c r="F104" s="24">
        <v>917535.64</v>
      </c>
      <c r="H104" s="24">
        <v>238764.32</v>
      </c>
      <c r="J104" s="24">
        <v>238764.32</v>
      </c>
      <c r="K104" s="24">
        <f t="shared" si="2"/>
        <v>678771.3200000001</v>
      </c>
    </row>
    <row r="105" spans="2:11" ht="13.2">
      <c r="B105" s="25" t="s">
        <v>34</v>
      </c>
      <c r="C105"/>
      <c r="D105" s="23">
        <v>19611871.35</v>
      </c>
      <c r="E105" s="23">
        <v>6828695.97</v>
      </c>
      <c r="F105" s="23">
        <v>26440567.32</v>
      </c>
      <c r="H105" s="23">
        <v>15387299.5</v>
      </c>
      <c r="J105" s="23">
        <v>15387299.5</v>
      </c>
      <c r="K105" s="23">
        <f t="shared" si="2"/>
        <v>11053267.82</v>
      </c>
    </row>
    <row r="106" spans="2:11" ht="13.2">
      <c r="B106"/>
      <c r="C106" s="26" t="s">
        <v>35</v>
      </c>
      <c r="D106" s="24">
        <v>7397222.85</v>
      </c>
      <c r="E106" s="24">
        <v>0</v>
      </c>
      <c r="F106" s="24">
        <v>7397222.85</v>
      </c>
      <c r="H106" s="24">
        <v>3612764.51</v>
      </c>
      <c r="J106" s="24">
        <v>3612764.51</v>
      </c>
      <c r="K106" s="24">
        <f t="shared" si="2"/>
        <v>3784458.34</v>
      </c>
    </row>
    <row r="107" spans="2:11" ht="13.2">
      <c r="B107"/>
      <c r="C107" s="26" t="s">
        <v>36</v>
      </c>
      <c r="D107" s="24">
        <v>2590468.38</v>
      </c>
      <c r="E107" s="24">
        <v>771253.25</v>
      </c>
      <c r="F107" s="24">
        <v>3361721.63</v>
      </c>
      <c r="H107" s="24">
        <v>3201769.05</v>
      </c>
      <c r="J107" s="24">
        <v>3201769.05</v>
      </c>
      <c r="K107" s="24">
        <f t="shared" si="2"/>
        <v>159952.58000000007</v>
      </c>
    </row>
    <row r="108" spans="2:11" ht="13.2">
      <c r="B108"/>
      <c r="C108" s="26" t="s">
        <v>37</v>
      </c>
      <c r="D108" s="24">
        <v>6087004.42</v>
      </c>
      <c r="E108" s="24">
        <v>5354940.94</v>
      </c>
      <c r="F108" s="24">
        <v>11441945.36</v>
      </c>
      <c r="H108" s="24">
        <v>5232983.34</v>
      </c>
      <c r="J108" s="24">
        <v>5232983.34</v>
      </c>
      <c r="K108" s="24">
        <f t="shared" si="2"/>
        <v>6208962.02</v>
      </c>
    </row>
    <row r="109" spans="2:11" ht="13.2">
      <c r="B109"/>
      <c r="C109" s="26" t="s">
        <v>38</v>
      </c>
      <c r="D109" s="24">
        <v>1025.32</v>
      </c>
      <c r="E109" s="24">
        <v>5892.73</v>
      </c>
      <c r="F109" s="24">
        <v>6918.05</v>
      </c>
      <c r="H109" s="24">
        <v>6246.31</v>
      </c>
      <c r="J109" s="24">
        <v>6246.31</v>
      </c>
      <c r="K109" s="24">
        <f aca="true" t="shared" si="3" ref="K109:K140">F109-H109</f>
        <v>671.7399999999998</v>
      </c>
    </row>
    <row r="110" spans="2:11" ht="13.2">
      <c r="B110"/>
      <c r="C110" s="26" t="s">
        <v>39</v>
      </c>
      <c r="D110" s="24">
        <v>3420313.03</v>
      </c>
      <c r="E110" s="24">
        <v>426609.05</v>
      </c>
      <c r="F110" s="24">
        <v>3846922.08</v>
      </c>
      <c r="H110" s="24">
        <v>3229810.7</v>
      </c>
      <c r="J110" s="24">
        <v>3229810.7</v>
      </c>
      <c r="K110" s="24">
        <f t="shared" si="3"/>
        <v>617111.3799999999</v>
      </c>
    </row>
    <row r="111" spans="2:11" ht="13.2">
      <c r="B111"/>
      <c r="C111" s="26" t="s">
        <v>40</v>
      </c>
      <c r="D111" s="24">
        <v>0</v>
      </c>
      <c r="E111" s="24">
        <v>70000</v>
      </c>
      <c r="F111" s="24">
        <v>70000</v>
      </c>
      <c r="H111" s="24">
        <v>0</v>
      </c>
      <c r="J111" s="24">
        <v>0</v>
      </c>
      <c r="K111" s="24">
        <f t="shared" si="3"/>
        <v>70000</v>
      </c>
    </row>
    <row r="112" spans="2:11" ht="13.2">
      <c r="B112"/>
      <c r="C112" s="26" t="s">
        <v>41</v>
      </c>
      <c r="D112" s="24">
        <v>89293.13</v>
      </c>
      <c r="E112" s="24">
        <v>0</v>
      </c>
      <c r="F112" s="24">
        <v>89293.13</v>
      </c>
      <c r="H112" s="24">
        <v>53725.59</v>
      </c>
      <c r="J112" s="24">
        <v>53725.59</v>
      </c>
      <c r="K112" s="24">
        <f t="shared" si="3"/>
        <v>35567.54000000001</v>
      </c>
    </row>
    <row r="113" spans="2:11" ht="13.2">
      <c r="B113"/>
      <c r="C113" s="26" t="s">
        <v>42</v>
      </c>
      <c r="D113" s="24">
        <v>0</v>
      </c>
      <c r="E113" s="24">
        <v>200000</v>
      </c>
      <c r="F113" s="24">
        <v>200000</v>
      </c>
      <c r="H113" s="24">
        <v>50000</v>
      </c>
      <c r="J113" s="24">
        <v>50000</v>
      </c>
      <c r="K113" s="24">
        <f t="shared" si="3"/>
        <v>150000</v>
      </c>
    </row>
    <row r="114" spans="2:11" ht="13.2">
      <c r="B114"/>
      <c r="C114" s="26" t="s">
        <v>43</v>
      </c>
      <c r="D114" s="24">
        <v>26544.22</v>
      </c>
      <c r="E114" s="24">
        <v>0</v>
      </c>
      <c r="F114" s="24">
        <v>26544.22</v>
      </c>
      <c r="H114" s="24">
        <v>0</v>
      </c>
      <c r="J114" s="24">
        <v>0</v>
      </c>
      <c r="K114" s="24">
        <f t="shared" si="3"/>
        <v>26544.22</v>
      </c>
    </row>
    <row r="115" spans="2:11" ht="13.2">
      <c r="B115" s="25" t="s">
        <v>44</v>
      </c>
      <c r="C115"/>
      <c r="D115" s="23">
        <v>2417084.54</v>
      </c>
      <c r="E115" s="23">
        <v>80000</v>
      </c>
      <c r="F115" s="23">
        <v>2497084.54</v>
      </c>
      <c r="H115" s="23">
        <v>894000</v>
      </c>
      <c r="J115" s="23">
        <v>894000</v>
      </c>
      <c r="K115" s="23">
        <f t="shared" si="3"/>
        <v>1603084.54</v>
      </c>
    </row>
    <row r="116" spans="2:11" ht="13.2">
      <c r="B116"/>
      <c r="C116" s="26" t="s">
        <v>45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3"/>
        <v>0</v>
      </c>
    </row>
    <row r="117" spans="2:11" ht="13.2">
      <c r="B117"/>
      <c r="C117" s="26" t="s">
        <v>46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3"/>
        <v>0</v>
      </c>
    </row>
    <row r="118" spans="2:11" ht="13.2">
      <c r="B118"/>
      <c r="C118" s="26" t="s">
        <v>47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3"/>
        <v>0</v>
      </c>
    </row>
    <row r="119" spans="2:11" ht="13.2">
      <c r="B119"/>
      <c r="C119" s="26" t="s">
        <v>48</v>
      </c>
      <c r="D119" s="24">
        <v>2417084.54</v>
      </c>
      <c r="E119" s="24">
        <v>80000</v>
      </c>
      <c r="F119" s="24">
        <v>2497084.54</v>
      </c>
      <c r="H119" s="24">
        <v>894000</v>
      </c>
      <c r="J119" s="24">
        <v>894000</v>
      </c>
      <c r="K119" s="24">
        <f t="shared" si="3"/>
        <v>1603084.54</v>
      </c>
    </row>
    <row r="120" spans="2:11" ht="13.2">
      <c r="B120"/>
      <c r="C120" s="26" t="s">
        <v>49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3"/>
        <v>0</v>
      </c>
    </row>
    <row r="121" spans="2:11" ht="13.2">
      <c r="B121"/>
      <c r="C121" s="26" t="s">
        <v>50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3"/>
        <v>0</v>
      </c>
    </row>
    <row r="122" spans="2:11" ht="13.2">
      <c r="B122"/>
      <c r="C122" s="26" t="s">
        <v>51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3"/>
        <v>0</v>
      </c>
    </row>
    <row r="123" spans="2:11" ht="13.2">
      <c r="B123"/>
      <c r="C123" s="26" t="s">
        <v>52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3"/>
        <v>0</v>
      </c>
    </row>
    <row r="124" spans="2:11" ht="13.2">
      <c r="B124"/>
      <c r="C124" s="26" t="s">
        <v>53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3"/>
        <v>0</v>
      </c>
    </row>
    <row r="125" spans="2:11" ht="13.2">
      <c r="B125" s="25" t="s">
        <v>54</v>
      </c>
      <c r="C125"/>
      <c r="D125" s="23">
        <v>556710.15</v>
      </c>
      <c r="E125" s="23">
        <v>12641785</v>
      </c>
      <c r="F125" s="23">
        <v>13198495.15</v>
      </c>
      <c r="H125" s="23">
        <v>9306651.04</v>
      </c>
      <c r="J125" s="23">
        <v>9306651.04</v>
      </c>
      <c r="K125" s="23">
        <f t="shared" si="3"/>
        <v>3891844.1100000013</v>
      </c>
    </row>
    <row r="126" spans="2:11" ht="13.2">
      <c r="B126"/>
      <c r="C126" s="26" t="s">
        <v>55</v>
      </c>
      <c r="D126" s="24">
        <v>556710.15</v>
      </c>
      <c r="E126" s="24">
        <v>0</v>
      </c>
      <c r="F126" s="24">
        <v>556710.15</v>
      </c>
      <c r="H126" s="24">
        <v>0</v>
      </c>
      <c r="J126" s="24">
        <v>0</v>
      </c>
      <c r="K126" s="24">
        <f t="shared" si="3"/>
        <v>556710.15</v>
      </c>
    </row>
    <row r="127" spans="2:11" ht="13.2">
      <c r="B127"/>
      <c r="C127" s="26" t="s">
        <v>56</v>
      </c>
      <c r="D127" s="24">
        <v>0</v>
      </c>
      <c r="E127" s="24">
        <v>288000</v>
      </c>
      <c r="F127" s="24">
        <v>288000</v>
      </c>
      <c r="H127" s="24">
        <v>288000</v>
      </c>
      <c r="J127" s="24">
        <v>288000</v>
      </c>
      <c r="K127" s="24">
        <f t="shared" si="3"/>
        <v>0</v>
      </c>
    </row>
    <row r="128" spans="2:11" ht="13.2">
      <c r="B128"/>
      <c r="C128" s="26" t="s">
        <v>57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3"/>
        <v>0</v>
      </c>
    </row>
    <row r="129" spans="2:11" ht="13.2">
      <c r="B129"/>
      <c r="C129" s="26" t="s">
        <v>58</v>
      </c>
      <c r="D129" s="24">
        <v>0</v>
      </c>
      <c r="E129" s="24">
        <v>6353780</v>
      </c>
      <c r="F129" s="24">
        <v>6353780</v>
      </c>
      <c r="H129" s="24">
        <v>6353780</v>
      </c>
      <c r="J129" s="24">
        <v>6353780</v>
      </c>
      <c r="K129" s="24">
        <f t="shared" si="3"/>
        <v>0</v>
      </c>
    </row>
    <row r="130" spans="2:11" ht="13.2">
      <c r="B130"/>
      <c r="C130" s="26" t="s">
        <v>59</v>
      </c>
      <c r="D130" s="24">
        <v>0</v>
      </c>
      <c r="E130" s="24">
        <v>0</v>
      </c>
      <c r="F130" s="24">
        <v>0</v>
      </c>
      <c r="H130" s="24">
        <v>0</v>
      </c>
      <c r="J130" s="24">
        <v>0</v>
      </c>
      <c r="K130" s="24">
        <f t="shared" si="3"/>
        <v>0</v>
      </c>
    </row>
    <row r="131" spans="2:11" ht="13.2">
      <c r="B131"/>
      <c r="C131" s="26" t="s">
        <v>60</v>
      </c>
      <c r="D131" s="24">
        <v>0</v>
      </c>
      <c r="E131" s="24">
        <v>6000005</v>
      </c>
      <c r="F131" s="24">
        <v>6000005</v>
      </c>
      <c r="H131" s="24">
        <v>2664871.04</v>
      </c>
      <c r="J131" s="24">
        <v>2664871.04</v>
      </c>
      <c r="K131" s="24">
        <f t="shared" si="3"/>
        <v>3335133.96</v>
      </c>
    </row>
    <row r="132" spans="2:11" ht="13.2">
      <c r="B132"/>
      <c r="C132" s="26" t="s">
        <v>61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3"/>
        <v>0</v>
      </c>
    </row>
    <row r="133" spans="2:11" ht="13.2">
      <c r="B133"/>
      <c r="C133" s="26" t="s">
        <v>62</v>
      </c>
      <c r="D133" s="24">
        <v>0</v>
      </c>
      <c r="E133" s="24">
        <v>0</v>
      </c>
      <c r="F133" s="24">
        <v>0</v>
      </c>
      <c r="H133" s="24">
        <v>0</v>
      </c>
      <c r="J133" s="24">
        <v>0</v>
      </c>
      <c r="K133" s="24">
        <f t="shared" si="3"/>
        <v>0</v>
      </c>
    </row>
    <row r="134" spans="2:11" ht="13.2">
      <c r="B134"/>
      <c r="C134" s="26" t="s">
        <v>63</v>
      </c>
      <c r="D134" s="24">
        <v>0</v>
      </c>
      <c r="E134" s="24">
        <v>0</v>
      </c>
      <c r="F134" s="24">
        <v>0</v>
      </c>
      <c r="H134" s="24">
        <v>0</v>
      </c>
      <c r="J134" s="24">
        <v>0</v>
      </c>
      <c r="K134" s="24">
        <f t="shared" si="3"/>
        <v>0</v>
      </c>
    </row>
    <row r="135" spans="2:11" ht="13.2">
      <c r="B135" s="25" t="s">
        <v>64</v>
      </c>
      <c r="C135"/>
      <c r="D135" s="23">
        <v>263936403.9</v>
      </c>
      <c r="E135" s="23">
        <v>17948217.4</v>
      </c>
      <c r="F135" s="23">
        <v>281884621.3</v>
      </c>
      <c r="H135" s="23">
        <v>151223299.79</v>
      </c>
      <c r="J135" s="23">
        <v>87665527.21</v>
      </c>
      <c r="K135" s="23">
        <f t="shared" si="3"/>
        <v>130661321.51000002</v>
      </c>
    </row>
    <row r="136" spans="2:11" ht="13.2">
      <c r="B136"/>
      <c r="C136" s="26" t="s">
        <v>65</v>
      </c>
      <c r="D136" s="24">
        <v>253905418.77</v>
      </c>
      <c r="E136" s="24">
        <v>24102979.95</v>
      </c>
      <c r="F136" s="24">
        <v>278008398.72</v>
      </c>
      <c r="H136" s="24">
        <v>150434988.83</v>
      </c>
      <c r="J136" s="24">
        <v>86877216.25</v>
      </c>
      <c r="K136" s="24">
        <f t="shared" si="3"/>
        <v>127573409.89000002</v>
      </c>
    </row>
    <row r="137" spans="2:11" ht="13.2">
      <c r="B137"/>
      <c r="C137" s="26" t="s">
        <v>66</v>
      </c>
      <c r="D137" s="24">
        <v>3368596.08</v>
      </c>
      <c r="E137" s="24">
        <v>507502.16</v>
      </c>
      <c r="F137" s="24">
        <v>3876098.24</v>
      </c>
      <c r="H137" s="24">
        <v>788234.66</v>
      </c>
      <c r="J137" s="24">
        <v>788234.66</v>
      </c>
      <c r="K137" s="24">
        <f t="shared" si="3"/>
        <v>3087863.58</v>
      </c>
    </row>
    <row r="138" spans="2:11" ht="13.2">
      <c r="B138"/>
      <c r="C138" s="26" t="s">
        <v>67</v>
      </c>
      <c r="D138" s="24">
        <v>6662389.05</v>
      </c>
      <c r="E138" s="24">
        <v>-6662264.71</v>
      </c>
      <c r="F138" s="24">
        <v>124.34</v>
      </c>
      <c r="H138" s="24">
        <v>76.3</v>
      </c>
      <c r="J138" s="24">
        <v>76.3</v>
      </c>
      <c r="K138" s="24">
        <f t="shared" si="3"/>
        <v>48.040000000000006</v>
      </c>
    </row>
    <row r="139" spans="2:11" ht="13.2">
      <c r="B139" s="25" t="s">
        <v>68</v>
      </c>
      <c r="C139"/>
      <c r="D139" s="23">
        <v>0</v>
      </c>
      <c r="E139" s="23">
        <v>0</v>
      </c>
      <c r="F139" s="23">
        <v>0</v>
      </c>
      <c r="H139" s="23">
        <v>0</v>
      </c>
      <c r="J139" s="23">
        <v>0</v>
      </c>
      <c r="K139" s="23">
        <f t="shared" si="3"/>
        <v>0</v>
      </c>
    </row>
    <row r="140" spans="2:11" ht="13.2">
      <c r="B140"/>
      <c r="C140" s="26" t="s">
        <v>69</v>
      </c>
      <c r="D140" s="24">
        <v>0</v>
      </c>
      <c r="E140" s="24">
        <v>0</v>
      </c>
      <c r="F140" s="24">
        <v>0</v>
      </c>
      <c r="H140" s="24">
        <v>0</v>
      </c>
      <c r="J140" s="24">
        <v>0</v>
      </c>
      <c r="K140" s="24">
        <f t="shared" si="3"/>
        <v>0</v>
      </c>
    </row>
    <row r="141" spans="2:11" ht="13.2">
      <c r="B141"/>
      <c r="C141" s="26" t="s">
        <v>70</v>
      </c>
      <c r="D141" s="24">
        <v>0</v>
      </c>
      <c r="E141" s="24">
        <v>0</v>
      </c>
      <c r="F141" s="24">
        <v>0</v>
      </c>
      <c r="H141" s="24">
        <v>0</v>
      </c>
      <c r="J141" s="24">
        <v>0</v>
      </c>
      <c r="K141" s="24">
        <f aca="true" t="shared" si="4" ref="K141:K158">F141-H141</f>
        <v>0</v>
      </c>
    </row>
    <row r="142" spans="2:11" ht="13.2">
      <c r="B142"/>
      <c r="C142" s="26" t="s">
        <v>71</v>
      </c>
      <c r="D142" s="24">
        <v>0</v>
      </c>
      <c r="E142" s="24">
        <v>0</v>
      </c>
      <c r="F142" s="24">
        <v>0</v>
      </c>
      <c r="H142" s="24">
        <v>0</v>
      </c>
      <c r="J142" s="24">
        <v>0</v>
      </c>
      <c r="K142" s="24">
        <f t="shared" si="4"/>
        <v>0</v>
      </c>
    </row>
    <row r="143" spans="2:11" ht="13.2">
      <c r="B143"/>
      <c r="C143" s="26" t="s">
        <v>72</v>
      </c>
      <c r="D143" s="24">
        <v>0</v>
      </c>
      <c r="E143" s="24">
        <v>0</v>
      </c>
      <c r="F143" s="24">
        <v>0</v>
      </c>
      <c r="H143" s="24">
        <v>0</v>
      </c>
      <c r="J143" s="24">
        <v>0</v>
      </c>
      <c r="K143" s="24">
        <f t="shared" si="4"/>
        <v>0</v>
      </c>
    </row>
    <row r="144" spans="2:11" ht="13.2">
      <c r="B144"/>
      <c r="C144" s="26" t="s">
        <v>73</v>
      </c>
      <c r="D144" s="24">
        <v>0</v>
      </c>
      <c r="E144" s="24">
        <v>0</v>
      </c>
      <c r="F144" s="24">
        <v>0</v>
      </c>
      <c r="H144" s="24">
        <v>0</v>
      </c>
      <c r="J144" s="24">
        <v>0</v>
      </c>
      <c r="K144" s="24">
        <f t="shared" si="4"/>
        <v>0</v>
      </c>
    </row>
    <row r="145" spans="2:11" ht="13.2">
      <c r="B145"/>
      <c r="C145" s="26" t="s">
        <v>74</v>
      </c>
      <c r="D145" s="24">
        <v>0</v>
      </c>
      <c r="E145" s="24">
        <v>0</v>
      </c>
      <c r="F145" s="24">
        <v>0</v>
      </c>
      <c r="H145" s="24">
        <v>0</v>
      </c>
      <c r="J145" s="24">
        <v>0</v>
      </c>
      <c r="K145" s="24">
        <f t="shared" si="4"/>
        <v>0</v>
      </c>
    </row>
    <row r="146" spans="2:11" ht="13.2">
      <c r="B146"/>
      <c r="C146" s="26" t="s">
        <v>75</v>
      </c>
      <c r="D146" s="24">
        <v>0</v>
      </c>
      <c r="E146" s="24">
        <v>0</v>
      </c>
      <c r="F146" s="24">
        <v>0</v>
      </c>
      <c r="H146" s="24">
        <v>0</v>
      </c>
      <c r="J146" s="24">
        <v>0</v>
      </c>
      <c r="K146" s="24">
        <f t="shared" si="4"/>
        <v>0</v>
      </c>
    </row>
    <row r="147" spans="2:11" ht="13.2">
      <c r="B147" s="25" t="s">
        <v>76</v>
      </c>
      <c r="C147"/>
      <c r="D147" s="23">
        <v>0</v>
      </c>
      <c r="E147" s="23">
        <v>0</v>
      </c>
      <c r="F147" s="23">
        <v>0</v>
      </c>
      <c r="H147" s="23">
        <v>0</v>
      </c>
      <c r="J147" s="23">
        <v>0</v>
      </c>
      <c r="K147" s="23">
        <f t="shared" si="4"/>
        <v>0</v>
      </c>
    </row>
    <row r="148" spans="2:11" ht="13.2">
      <c r="B148"/>
      <c r="C148" s="26" t="s">
        <v>77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4"/>
        <v>0</v>
      </c>
    </row>
    <row r="149" spans="2:11" ht="13.2">
      <c r="B149"/>
      <c r="C149" s="26" t="s">
        <v>78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4"/>
        <v>0</v>
      </c>
    </row>
    <row r="150" spans="2:11" ht="13.2">
      <c r="B150"/>
      <c r="C150" s="26" t="s">
        <v>79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4"/>
        <v>0</v>
      </c>
    </row>
    <row r="151" spans="2:11" ht="13.2">
      <c r="B151" s="25" t="s">
        <v>80</v>
      </c>
      <c r="C151"/>
      <c r="D151" s="23">
        <v>0</v>
      </c>
      <c r="E151" s="23">
        <v>0</v>
      </c>
      <c r="F151" s="23">
        <v>0</v>
      </c>
      <c r="H151" s="23">
        <v>0</v>
      </c>
      <c r="J151" s="23">
        <v>0</v>
      </c>
      <c r="K151" s="23">
        <f t="shared" si="4"/>
        <v>0</v>
      </c>
    </row>
    <row r="152" spans="2:11" ht="13.2">
      <c r="B152"/>
      <c r="C152" s="26" t="s">
        <v>81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4"/>
        <v>0</v>
      </c>
    </row>
    <row r="153" spans="2:11" ht="13.2">
      <c r="B153"/>
      <c r="C153" s="26" t="s">
        <v>82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4"/>
        <v>0</v>
      </c>
    </row>
    <row r="154" spans="2:11" ht="13.2">
      <c r="B154"/>
      <c r="C154" s="26" t="s">
        <v>83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4"/>
        <v>0</v>
      </c>
    </row>
    <row r="155" spans="2:11" ht="13.2">
      <c r="B155"/>
      <c r="C155" s="26" t="s">
        <v>84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4"/>
        <v>0</v>
      </c>
    </row>
    <row r="156" spans="2:11" ht="13.2">
      <c r="B156"/>
      <c r="C156" s="26" t="s">
        <v>85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4"/>
        <v>0</v>
      </c>
    </row>
    <row r="157" spans="2:11" ht="13.2">
      <c r="B157"/>
      <c r="C157" s="26" t="s">
        <v>86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4"/>
        <v>0</v>
      </c>
    </row>
    <row r="158" spans="2:11" ht="13.2">
      <c r="B158"/>
      <c r="C158" s="26" t="s">
        <v>87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4"/>
        <v>0</v>
      </c>
    </row>
    <row r="159" spans="2:11" ht="12.75">
      <c r="B159" s="25" t="s">
        <v>89</v>
      </c>
      <c r="D159" s="23">
        <f>0+D15+D16+D17+D18+D19+D20+D21+D23+D24+D25+D26+D27+D28+D29+D30+D31+D33+D34+D35+D36+D37+D38+D39+D40+D41+D43+D44+D45+D46+D47+D48+D49+D50+D51+D53+D54+D55+D56+D57+D58+D59+D60+D61+D63+D64+D65+D67+D68+D69+D70+D71+D72+D73+D75+D76+D77+D79+D80+D81+D82+D83+D84+D85+D88+D89+D90+D91+D92+D93+D94+D96+D97+D98+D99+D100+D101+D102+D103+D104+D106+D107+D108+D109+D110+D111+D112+D113+D114+D116+D117+D118+D119+D120+D121+D122+D123+D124+D126+D127+D128+D129+D130+D131+D132+D133+D134+D136+D137+D138+D140+D141+D142+D143+D144+D145+D146+D148+D149+D150+D152+D153+D154+D155+D156+D157+D158</f>
        <v>484014149.9799999</v>
      </c>
      <c r="E159" s="23">
        <f>0+E15+E16+E17+E18+E19+E20+E21+E23+E24+E25+E26+E27+E28+E29+E30+E31+E33+E34+E35+E36+E37+E38+E39+E40+E41+E43+E44+E45+E46+E47+E48+E49+E50+E51+E53+E54+E55+E56+E57+E58+E59+E60+E61+E63+E64+E65+E67+E68+E69+E70+E71+E72+E73+E75+E76+E77+E79+E80+E81+E82+E83+E84+E85+E88+E89+E90+E91+E92+E93+E94+E96+E97+E98+E99+E100+E101+E102+E103+E104+E106+E107+E108+E109+E110+E111+E112+E113+E114+E116+E117+E118+E119+E120+E121+E122+E123+E124+E126+E127+E128+E129+E130+E131+E132+E133+E134+E136+E137+E138+E140+E141+E142+E143+E144+E145+E146+E148+E149+E150+E152+E153+E154+E155+E156+E157+E158</f>
        <v>65861169.04999999</v>
      </c>
      <c r="F159" s="23">
        <f>0+F15+F16+F17+F18+F19+F20+F21+F23+F24+F25+F26+F27+F28+F29+F30+F31+F33+F34+F35+F36+F37+F38+F39+F40+F41+F43+F44+F45+F46+F47+F48+F49+F50+F51+F53+F54+F55+F56+F57+F58+F59+F60+F61+F63+F64+F65+F67+F68+F69+F70+F71+F72+F73+F75+F76+F77+F79+F80+F81+F82+F83+F84+F85+F88+F89+F90+F91+F92+F93+F94+F96+F97+F98+F99+F100+F101+F102+F103+F104+F106+F107+F108+F109+F110+F111+F112+F113+F114+F116+F117+F118+F119+F120+F121+F122+F123+F124+F126+F127+F128+F129+F130+F131+F132+F133+F134+F136+F137+F138+F140+F141+F142+F143+F144+F145+F146+F148+F149+F150+F152+F153+F154+F155+F156+F157+F158</f>
        <v>549875319.0300001</v>
      </c>
      <c r="H159" s="23">
        <f>0+H15+H16+H17+H18+H19+H20+H21+H23+H24+H25+H26+H27+H28+H29+H30+H31+H33+H34+H35+H36+H37+H38+H39+H40+H41+H43+H44+H45+H46+H47+H48+H49+H50+H51+H53+H54+H55+H56+H57+H58+H59+H60+H61+H63+H64+H65+H67+H68+H69+H70+H71+H72+H73+H75+H76+H77+H79+H80+H81+H82+H83+H84+H85+H88+H89+H90+H91+H92+H93+H94+H96+H97+H98+H99+H100+H101+H102+H103+H104+H106+H107+H108+H109+H110+H111+H112+H113+H114+H116+H117+H118+H119+H120+H121+H122+H123+H124+H126+H127+H128+H129+H130+H131+H132+H133+H134+H136+H137+H138+H140+H141+H142+H143+H144+H145+H146+H148+H149+H150+H152+H153+H154+H155+H156+H157+H158</f>
        <v>275078924.1000001</v>
      </c>
      <c r="J159" s="23">
        <f>0+J15+J16+J17+J18+J19+J20+J21+J23+J24+J25+J26+J27+J28+J29+J30+J31+J33+J34+J35+J36+J37+J38+J39+J40+J41+J43+J44+J45+J46+J47+J48+J49+J50+J51+J53+J54+J55+J56+J57+J58+J59+J60+J61+J63+J64+J65+J67+J68+J69+J70+J71+J72+J73+J75+J76+J77+J79+J80+J81+J82+J83+J84+J85+J88+J89+J90+J91+J92+J93+J94+J96+J97+J98+J99+J100+J101+J102+J103+J104+J106+J107+J108+J109+J110+J111+J112+J113+J114+J116+J117+J118+J119+J120+J121+J122+J123+J124+J126+J127+J128+J129+J130+J131+J132+J133+J134+J136+J137+J138+J140+J141+J142+J143+J144+J145+J146+J148+J149+J150+J152+J153+J154+J155+J156+J157+J158</f>
        <v>211521151.52</v>
      </c>
      <c r="K159" s="23">
        <f>0+K15+K16+K17+K18+K19+K20+K21+K23+K24+K25+K26+K27+K28+K29+K30+K31+K33+K34+K35+K36+K37+K38+K39+K40+K41+K43+K44+K45+K46+K47+K48+K49+K50+K51+K53+K54+K55+K56+K57+K58+K59+K60+K61+K63+K64+K65+K67+K68+K69+K70+K71+K72+K73+K75+K76+K77+K79+K80+K81+K82+K83+K84+K85+K88+K89+K90+K91+K92+K93+K94+K96+K97+K98+K99+K100+K101+K102+K103+K104+K106+K107+K108+K109+K110+K111+K112+K113+K114+K116+K117+K118+K119+K120+K121+K122+K123+K124+K126+K127+K128+K129+K130+K131+K132+K133+K134+K136+K137+K138+K140+K141+K142+K143+K144+K145+K146+K148+K149+K150+K152+K153+K154+K155+K156+K157+K158</f>
        <v>274796394.93000007</v>
      </c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ht="12.75">
      <c r="B163" s="26" t="s">
        <v>90</v>
      </c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LDF-6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2017-07-07T15:57:28Z</cp:lastPrinted>
  <dcterms:created xsi:type="dcterms:W3CDTF">1996-11-27T10:00:04Z</dcterms:created>
  <dcterms:modified xsi:type="dcterms:W3CDTF">2020-08-31T16:33:23Z</dcterms:modified>
  <cp:category/>
  <cp:version/>
  <cp:contentType/>
  <cp:contentStatus/>
</cp:coreProperties>
</file>