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car\OneDrive\Documentos\Pagina Ley General de Contabilidad Gubernamental\Ley de Diciplina Financiera 2\Cuenta Publica 2019\"/>
    </mc:Choice>
  </mc:AlternateContent>
  <xr:revisionPtr revIDLastSave="0" documentId="13_ncr:1_{3E8928B6-BB66-442F-8FAD-8CAC0300CE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DF-4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2" l="1"/>
  <c r="C70" i="2"/>
  <c r="C79" i="2" s="1"/>
  <c r="C80" i="2" s="1"/>
  <c r="C59" i="2"/>
  <c r="C54" i="2"/>
  <c r="E79" i="2"/>
  <c r="E80" i="2" s="1"/>
  <c r="D79" i="2"/>
  <c r="D80" i="2" s="1"/>
  <c r="E63" i="2"/>
  <c r="E64" i="2" s="1"/>
  <c r="D63" i="2"/>
  <c r="D64" i="2" s="1"/>
  <c r="E20" i="2"/>
  <c r="D20" i="2"/>
  <c r="C20" i="2"/>
  <c r="E16" i="2"/>
  <c r="E24" i="2" s="1"/>
  <c r="E25" i="2" s="1"/>
  <c r="E26" i="2" s="1"/>
  <c r="E35" i="2" s="1"/>
  <c r="D16" i="2"/>
  <c r="C16" i="2"/>
  <c r="E11" i="2"/>
  <c r="D11" i="2"/>
  <c r="D24" i="2" s="1"/>
  <c r="C11" i="2"/>
  <c r="C24" i="2" s="1"/>
  <c r="C25" i="2" l="1"/>
  <c r="D25" i="2"/>
  <c r="D26" i="2" s="1"/>
  <c r="D35" i="2" s="1"/>
  <c r="C63" i="2"/>
  <c r="C64" i="2" s="1"/>
  <c r="C26" i="2" l="1"/>
  <c r="C35" i="2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<sst xmlns="http://schemas.openxmlformats.org/spreadsheetml/2006/main" count="65" uniqueCount="47">
  <si>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</si>
  <si>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</si>
  <si>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</si>
  <si>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</si>
  <si>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</si>
  <si>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</si>
  <si>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</si>
  <si>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</si>
  <si>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</si>
  <si>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</si>
  <si>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</si>
  <si>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</si>
  <si>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</si>
  <si>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</si>
  <si>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</si>
  <si>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</si>
  <si>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</si>
  <si>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</si>
  <si>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</si>
  <si>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</si>
  <si>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</si>
  <si>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 xml:space="preserve">    A3. Financiamiento Neto (A3 = F – G )</t>
  </si>
  <si>
    <t xml:space="preserve">    G. Amortización de la Deuda (G = G1 + G2)</t>
  </si>
  <si>
    <t xml:space="preserve">    F. Financiamiento (F = F1 + F2)</t>
  </si>
  <si>
    <t xml:space="preserve">    IV. Balance Primario (IV = III + E)</t>
  </si>
  <si>
    <t>E2. Intereses, Comisiones y Gastos de la Deuda con Gasto Etiquetado</t>
  </si>
  <si>
    <t>E1. Intereses, Comisiones y Gastos de la Deuda con Gasto No Etiquetado</t>
  </si>
  <si>
    <t xml:space="preserve">    E. Intereses, Comisiones y Gastos de la Deuda (E = E1+E2)</t>
  </si>
  <si>
    <t>Pagado</t>
  </si>
  <si>
    <t>Aprobado</t>
  </si>
  <si>
    <t xml:space="preserve">    III. Balance Presupuestario sin Financiamiento Neto y sin Remanentes del Ejercicio Anterior (III= II - C)</t>
  </si>
  <si>
    <t xml:space="preserve">    II. Balance Presupuestario sin Financiamiento Neto (II = I - A3)</t>
  </si>
  <si>
    <t xml:space="preserve">    I. Balance Presupuestario (I = A – B + C)</t>
  </si>
  <si>
    <t xml:space="preserve">    C. Remanentes del Ejercicio Anterior ( C = C1 + C2 )</t>
  </si>
  <si>
    <t xml:space="preserve">B2. Gasto Etiquetado (sin incluir Amortización de la Deuda Pública) </t>
  </si>
  <si>
    <r>
      <t xml:space="preserve">    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</si>
  <si>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</si>
  <si>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</si>
  <si>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 xml:space="preserve">    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</si>
  <si>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</si>
  <si>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(d)</t>
  </si>
  <si>
    <t>Concepto (c)</t>
  </si>
  <si>
    <t>(PESOS)</t>
  </si>
  <si>
    <t>Balance Presupuestario - LDF</t>
  </si>
  <si>
    <t>Formato LDF-4</t>
  </si>
  <si>
    <t>H. AYUNTAMIENTO MUNICIPAL DE CHILAPA DE ALVAREZ, GRO.</t>
  </si>
  <si>
    <t>Del 1 de enero al 31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</si>
</sst>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/>
    <xf numFmtId="164" fontId="2" fillId="0" borderId="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2" xfId="0" applyNumberFormat="1" applyBorder="1"/>
    <xf numFmtId="164" fontId="0" fillId="0" borderId="1" xfId="0" applyNumberFormat="1" applyBorder="1"/>
    <xf numFmtId="164" fontId="2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5" fillId="0" borderId="2" xfId="0" applyNumberFormat="1" applyFont="1" applyBorder="1"/>
    <xf numFmtId="164" fontId="6" fillId="0" borderId="2" xfId="0" applyNumberFormat="1" applyFont="1" applyBorder="1"/>
    <xf numFmtId="164" fontId="7" fillId="0" borderId="2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tabSelected="1" zoomScale="150" zoomScaleNormal="150" workbookViewId="0">
      <selection activeCell="C24" sqref="C24"/>
    </sheetView>
  </sheetViews>
  <sheetFormatPr baseColWidth="10" defaultRowHeight="14.4" x14ac:dyDescent="0.3"/>
  <cols>
    <col min="1" max="1" width="2.109375" customWidth="1"/>
    <col min="2" max="2" width="65" customWidth="1"/>
    <col min="3" max="3" width="11.6640625" style="15" customWidth="1"/>
    <col min="4" max="5" width="11.44140625" style="15" customWidth="1"/>
  </cols>
  <sheetData>
    <row r="2" spans="2:5" ht="15" customHeight="1" thickBot="1" x14ac:dyDescent="0.35">
      <c r="D2" s="39" t="s">
        <v>44</v>
      </c>
      <c r="E2" s="39"/>
    </row>
    <row r="3" spans="2:5" ht="10.5" customHeight="1" x14ac:dyDescent="0.3">
      <c r="B3" s="40" t="s">
        <v>45</v>
      </c>
      <c r="C3" s="41"/>
      <c r="D3" s="41"/>
      <c r="E3" s="42"/>
    </row>
    <row r="4" spans="2:5" ht="10.5" customHeight="1" x14ac:dyDescent="0.3">
      <c r="B4" s="43" t="s">
        <v>43</v>
      </c>
      <c r="C4" s="44"/>
      <c r="D4" s="44"/>
      <c r="E4" s="45"/>
    </row>
    <row r="5" spans="2:5" ht="9.75" customHeight="1" x14ac:dyDescent="0.3">
      <c r="B5" s="43" t="s">
        <v>46</v>
      </c>
      <c r="C5" s="44"/>
      <c r="D5" s="44"/>
      <c r="E5" s="45"/>
    </row>
    <row r="6" spans="2:5" ht="15" thickBot="1" x14ac:dyDescent="0.35">
      <c r="B6" s="46" t="s">
        <v>42</v>
      </c>
      <c r="C6" s="47"/>
      <c r="D6" s="47"/>
      <c r="E6" s="48"/>
    </row>
    <row r="7" spans="2:5" ht="8.25" customHeight="1" thickBot="1" x14ac:dyDescent="0.35">
      <c r="B7" s="14"/>
      <c r="C7" s="16"/>
      <c r="D7" s="16"/>
      <c r="E7" s="16"/>
    </row>
    <row r="8" spans="2:5" ht="10.5" customHeight="1" x14ac:dyDescent="0.3">
      <c r="B8" s="35" t="s">
        <v>41</v>
      </c>
      <c r="C8" s="37" t="s">
        <v>40</v>
      </c>
      <c r="D8" s="37" t="s">
        <v>9</v>
      </c>
      <c r="E8" s="37" t="s">
        <v>39</v>
      </c>
    </row>
    <row r="9" spans="2:5" ht="9.75" customHeight="1" thickBot="1" x14ac:dyDescent="0.35">
      <c r="B9" s="36"/>
      <c r="C9" s="38"/>
      <c r="D9" s="38"/>
      <c r="E9" s="38"/>
    </row>
    <row r="10" spans="2:5" ht="5.25" customHeight="1" x14ac:dyDescent="0.3">
      <c r="B10" s="12"/>
      <c r="C10" s="17"/>
      <c r="D10" s="17"/>
      <c r="E10" s="17"/>
    </row>
    <row r="11" spans="2:5" ht="13.5" customHeight="1" x14ac:dyDescent="0.3">
      <c r="B11" s="10" t="s">
        <v>38</v>
      </c>
      <c r="C11" s="22">
        <f>C12+C13</f>
        <v>544847100.41999996</v>
      </c>
      <c r="D11" s="22">
        <f>D12+D13</f>
        <v>544847100.41999996</v>
      </c>
      <c r="E11" s="22">
        <f>E12+E13</f>
        <v>544847100.41999996</v>
      </c>
    </row>
    <row r="12" spans="2:5" ht="9" customHeight="1" x14ac:dyDescent="0.3">
      <c r="B12" s="7" t="s">
        <v>37</v>
      </c>
      <c r="C12" s="18">
        <v>139854544.84999999</v>
      </c>
      <c r="D12" s="18">
        <v>139854544.84999999</v>
      </c>
      <c r="E12" s="18">
        <v>139854544.84999999</v>
      </c>
    </row>
    <row r="13" spans="2:5" ht="9" customHeight="1" x14ac:dyDescent="0.3">
      <c r="B13" s="7" t="s">
        <v>7</v>
      </c>
      <c r="C13" s="18">
        <v>404992555.56999999</v>
      </c>
      <c r="D13" s="18">
        <v>404992555.56999999</v>
      </c>
      <c r="E13" s="18">
        <v>404992555.56999999</v>
      </c>
    </row>
    <row r="14" spans="2:5" ht="9" customHeight="1" x14ac:dyDescent="0.3">
      <c r="B14" s="7" t="s">
        <v>36</v>
      </c>
      <c r="C14" s="18">
        <v>0</v>
      </c>
      <c r="D14" s="18">
        <v>0</v>
      </c>
      <c r="E14" s="18">
        <v>0</v>
      </c>
    </row>
    <row r="15" spans="2:5" ht="7.5" customHeight="1" x14ac:dyDescent="0.3">
      <c r="B15" s="10"/>
      <c r="C15" s="18"/>
      <c r="D15" s="18"/>
      <c r="E15" s="18"/>
    </row>
    <row r="16" spans="2:5" ht="13.5" customHeight="1" x14ac:dyDescent="0.3">
      <c r="B16" s="10" t="s">
        <v>35</v>
      </c>
      <c r="C16" s="22">
        <f>C17+C18</f>
        <v>544847101.85000002</v>
      </c>
      <c r="D16" s="22">
        <f>D17+D18</f>
        <v>544831232.31000006</v>
      </c>
      <c r="E16" s="22">
        <f>E17+E18</f>
        <v>544392225.82000005</v>
      </c>
    </row>
    <row r="17" spans="2:5" ht="9" customHeight="1" x14ac:dyDescent="0.3">
      <c r="B17" s="7" t="s">
        <v>15</v>
      </c>
      <c r="C17" s="18">
        <v>139777860.58000001</v>
      </c>
      <c r="D17" s="18">
        <v>139777860.58000001</v>
      </c>
      <c r="E17" s="18">
        <v>139777860.58000001</v>
      </c>
    </row>
    <row r="18" spans="2:5" ht="9" customHeight="1" x14ac:dyDescent="0.3">
      <c r="B18" s="7" t="s">
        <v>34</v>
      </c>
      <c r="C18" s="18">
        <v>405069241.26999998</v>
      </c>
      <c r="D18" s="18">
        <v>405053371.73000002</v>
      </c>
      <c r="E18" s="18">
        <v>404614365.24000001</v>
      </c>
    </row>
    <row r="19" spans="2:5" ht="7.5" customHeight="1" x14ac:dyDescent="0.3">
      <c r="B19" s="11"/>
      <c r="C19" s="18"/>
      <c r="D19" s="18"/>
      <c r="E19" s="18"/>
    </row>
    <row r="20" spans="2:5" ht="13.5" customHeight="1" x14ac:dyDescent="0.3">
      <c r="B20" s="10" t="s">
        <v>33</v>
      </c>
      <c r="C20" s="22">
        <f>C21+C22</f>
        <v>0</v>
      </c>
      <c r="D20" s="22">
        <f>D21+D22</f>
        <v>0</v>
      </c>
      <c r="E20" s="22">
        <f>E21+E22</f>
        <v>0</v>
      </c>
    </row>
    <row r="21" spans="2:5" ht="9" customHeight="1" x14ac:dyDescent="0.3">
      <c r="B21" s="7" t="s">
        <v>14</v>
      </c>
      <c r="C21" s="19">
        <v>0</v>
      </c>
      <c r="D21" s="18">
        <v>0</v>
      </c>
      <c r="E21" s="18">
        <v>0</v>
      </c>
    </row>
    <row r="22" spans="2:5" ht="9.75" customHeight="1" x14ac:dyDescent="0.3">
      <c r="B22" s="7" t="s">
        <v>2</v>
      </c>
      <c r="C22" s="19">
        <v>0</v>
      </c>
      <c r="D22" s="18">
        <v>0</v>
      </c>
      <c r="E22" s="18">
        <v>0</v>
      </c>
    </row>
    <row r="23" spans="2:5" ht="7.5" customHeight="1" x14ac:dyDescent="0.3">
      <c r="B23" s="11"/>
      <c r="C23" s="18"/>
      <c r="D23" s="18"/>
      <c r="E23" s="18"/>
    </row>
    <row r="24" spans="2:5" ht="10.5" customHeight="1" x14ac:dyDescent="0.3">
      <c r="B24" s="10" t="s">
        <v>32</v>
      </c>
      <c r="C24" s="53">
        <f>C11-C16+C20</f>
        <v>-1.4300000667572021</v>
      </c>
      <c r="D24" s="22">
        <f>D11-D16+D20</f>
        <v>15868.109999895096</v>
      </c>
      <c r="E24" s="22">
        <f>E11-E16+E20</f>
        <v>454874.59999990463</v>
      </c>
    </row>
    <row r="25" spans="2:5" ht="10.5" customHeight="1" x14ac:dyDescent="0.3">
      <c r="B25" s="10" t="s">
        <v>31</v>
      </c>
      <c r="C25" s="22">
        <f>C24-C14</f>
        <v>-1.4300000667572021</v>
      </c>
      <c r="D25" s="22">
        <f>D24-D14</f>
        <v>15868.109999895096</v>
      </c>
      <c r="E25" s="22">
        <f>E24-E14</f>
        <v>454874.59999990463</v>
      </c>
    </row>
    <row r="26" spans="2:5" ht="15.6" x14ac:dyDescent="0.3">
      <c r="B26" s="10" t="s">
        <v>30</v>
      </c>
      <c r="C26" s="22">
        <f>C25-C20</f>
        <v>-1.4300000667572021</v>
      </c>
      <c r="D26" s="22">
        <f>D25-D20</f>
        <v>15868.109999895096</v>
      </c>
      <c r="E26" s="22">
        <f>E25-E20</f>
        <v>454874.59999990463</v>
      </c>
    </row>
    <row r="27" spans="2:5" ht="5.25" customHeight="1" thickBot="1" x14ac:dyDescent="0.35">
      <c r="B27" s="9"/>
      <c r="C27" s="20"/>
      <c r="D27" s="20"/>
      <c r="E27" s="20"/>
    </row>
    <row r="28" spans="2:5" ht="9" customHeight="1" thickBot="1" x14ac:dyDescent="0.35"/>
    <row r="29" spans="2:5" ht="15" customHeight="1" thickBot="1" x14ac:dyDescent="0.35">
      <c r="B29" s="13" t="s">
        <v>11</v>
      </c>
      <c r="C29" s="21" t="s">
        <v>29</v>
      </c>
      <c r="D29" s="21" t="s">
        <v>9</v>
      </c>
      <c r="E29" s="21" t="s">
        <v>28</v>
      </c>
    </row>
    <row r="30" spans="2:5" ht="7.5" customHeight="1" x14ac:dyDescent="0.3">
      <c r="B30" s="12"/>
      <c r="C30" s="17"/>
      <c r="D30" s="17"/>
      <c r="E30" s="17"/>
    </row>
    <row r="31" spans="2:5" ht="10.5" customHeight="1" x14ac:dyDescent="0.3">
      <c r="B31" s="10" t="s">
        <v>27</v>
      </c>
      <c r="C31" s="22">
        <v>0</v>
      </c>
      <c r="D31" s="22">
        <v>0</v>
      </c>
      <c r="E31" s="22">
        <v>0</v>
      </c>
    </row>
    <row r="32" spans="2:5" ht="10.5" customHeight="1" x14ac:dyDescent="0.3">
      <c r="B32" s="7" t="s">
        <v>26</v>
      </c>
      <c r="C32" s="18">
        <v>0</v>
      </c>
      <c r="D32" s="18">
        <v>0</v>
      </c>
      <c r="E32" s="18">
        <v>0</v>
      </c>
    </row>
    <row r="33" spans="2:5" ht="10.5" customHeight="1" x14ac:dyDescent="0.3">
      <c r="B33" s="7" t="s">
        <v>25</v>
      </c>
      <c r="C33" s="18">
        <v>0</v>
      </c>
      <c r="D33" s="18">
        <v>0</v>
      </c>
      <c r="E33" s="18">
        <v>0</v>
      </c>
    </row>
    <row r="34" spans="2:5" ht="7.5" customHeight="1" x14ac:dyDescent="0.3">
      <c r="B34" s="10"/>
      <c r="C34" s="18"/>
      <c r="D34" s="18"/>
      <c r="E34" s="18"/>
    </row>
    <row r="35" spans="2:5" ht="11.25" customHeight="1" x14ac:dyDescent="0.3">
      <c r="B35" s="10" t="s">
        <v>24</v>
      </c>
      <c r="C35" s="22">
        <f>C26+C31</f>
        <v>-1.4300000667572021</v>
      </c>
      <c r="D35" s="22">
        <f>D26+D31</f>
        <v>15868.109999895096</v>
      </c>
      <c r="E35" s="22">
        <f>E26+E31</f>
        <v>454874.59999990463</v>
      </c>
    </row>
    <row r="36" spans="2:5" ht="5.25" customHeight="1" thickBot="1" x14ac:dyDescent="0.35">
      <c r="B36" s="9"/>
      <c r="C36" s="23"/>
      <c r="D36" s="23"/>
      <c r="E36" s="23"/>
    </row>
    <row r="37" spans="2:5" ht="9" customHeight="1" thickBot="1" x14ac:dyDescent="0.35"/>
    <row r="38" spans="2:5" ht="8.25" customHeight="1" x14ac:dyDescent="0.3">
      <c r="B38" s="49" t="s">
        <v>11</v>
      </c>
      <c r="C38" s="37" t="s">
        <v>20</v>
      </c>
      <c r="D38" s="51" t="s">
        <v>9</v>
      </c>
      <c r="E38" s="37" t="s">
        <v>8</v>
      </c>
    </row>
    <row r="39" spans="2:5" ht="10.5" customHeight="1" thickBot="1" x14ac:dyDescent="0.35">
      <c r="B39" s="50"/>
      <c r="C39" s="38"/>
      <c r="D39" s="52"/>
      <c r="E39" s="38"/>
    </row>
    <row r="40" spans="2:5" ht="5.25" customHeight="1" x14ac:dyDescent="0.3">
      <c r="B40" s="8"/>
      <c r="C40" s="24"/>
      <c r="D40" s="24"/>
      <c r="E40" s="24"/>
    </row>
    <row r="41" spans="2:5" ht="12.75" customHeight="1" x14ac:dyDescent="0.3">
      <c r="B41" s="3" t="s">
        <v>23</v>
      </c>
      <c r="C41" s="31">
        <v>0</v>
      </c>
      <c r="D41" s="31">
        <v>0</v>
      </c>
      <c r="E41" s="31">
        <v>0</v>
      </c>
    </row>
    <row r="42" spans="2:5" ht="10.5" customHeight="1" x14ac:dyDescent="0.3">
      <c r="B42" s="7" t="s">
        <v>17</v>
      </c>
      <c r="C42" s="25">
        <v>0</v>
      </c>
      <c r="D42" s="25">
        <v>0</v>
      </c>
      <c r="E42" s="25">
        <v>0</v>
      </c>
    </row>
    <row r="43" spans="2:5" ht="10.5" customHeight="1" x14ac:dyDescent="0.3">
      <c r="B43" s="7" t="s">
        <v>5</v>
      </c>
      <c r="C43" s="25">
        <v>0</v>
      </c>
      <c r="D43" s="25">
        <v>0</v>
      </c>
      <c r="E43" s="25">
        <v>0</v>
      </c>
    </row>
    <row r="44" spans="2:5" ht="12.75" customHeight="1" x14ac:dyDescent="0.3">
      <c r="B44" s="3" t="s">
        <v>22</v>
      </c>
      <c r="C44" s="31">
        <v>0</v>
      </c>
      <c r="D44" s="31">
        <v>0</v>
      </c>
      <c r="E44" s="31">
        <v>0</v>
      </c>
    </row>
    <row r="45" spans="2:5" ht="9" customHeight="1" x14ac:dyDescent="0.3">
      <c r="B45" s="7" t="s">
        <v>16</v>
      </c>
      <c r="C45" s="25">
        <v>0</v>
      </c>
      <c r="D45" s="25">
        <v>0</v>
      </c>
      <c r="E45" s="25">
        <v>0</v>
      </c>
    </row>
    <row r="46" spans="2:5" ht="11.25" customHeight="1" x14ac:dyDescent="0.3">
      <c r="B46" s="7" t="s">
        <v>4</v>
      </c>
      <c r="C46" s="25">
        <v>0</v>
      </c>
      <c r="D46" s="25">
        <v>0</v>
      </c>
      <c r="E46" s="25">
        <v>0</v>
      </c>
    </row>
    <row r="47" spans="2:5" ht="7.5" customHeight="1" x14ac:dyDescent="0.3">
      <c r="B47" s="3"/>
      <c r="C47" s="25"/>
      <c r="D47" s="25"/>
      <c r="E47" s="25"/>
    </row>
    <row r="48" spans="2:5" ht="12" customHeight="1" x14ac:dyDescent="0.3">
      <c r="B48" s="3" t="s">
        <v>21</v>
      </c>
      <c r="C48" s="26">
        <v>0</v>
      </c>
      <c r="D48" s="26">
        <v>0</v>
      </c>
      <c r="E48" s="26">
        <v>0</v>
      </c>
    </row>
    <row r="49" spans="2:5" ht="5.25" customHeight="1" thickBot="1" x14ac:dyDescent="0.35">
      <c r="B49" s="1"/>
      <c r="C49" s="27"/>
      <c r="D49" s="27"/>
      <c r="E49" s="27"/>
    </row>
    <row r="50" spans="2:5" ht="9.75" customHeight="1" thickBot="1" x14ac:dyDescent="0.35"/>
    <row r="51" spans="2:5" ht="10.5" customHeight="1" x14ac:dyDescent="0.3">
      <c r="B51" s="49" t="s">
        <v>11</v>
      </c>
      <c r="C51" s="37" t="s">
        <v>20</v>
      </c>
      <c r="D51" s="51" t="s">
        <v>9</v>
      </c>
      <c r="E51" s="37" t="s">
        <v>8</v>
      </c>
    </row>
    <row r="52" spans="2:5" ht="9" customHeight="1" thickBot="1" x14ac:dyDescent="0.35">
      <c r="B52" s="50"/>
      <c r="C52" s="38"/>
      <c r="D52" s="52"/>
      <c r="E52" s="38"/>
    </row>
    <row r="53" spans="2:5" ht="7.5" customHeight="1" x14ac:dyDescent="0.3">
      <c r="B53" s="8"/>
      <c r="C53" s="24"/>
      <c r="D53" s="24"/>
      <c r="E53" s="24"/>
    </row>
    <row r="54" spans="2:5" ht="10.5" customHeight="1" x14ac:dyDescent="0.3">
      <c r="B54" s="5" t="s">
        <v>19</v>
      </c>
      <c r="C54" s="18">
        <f>C12</f>
        <v>139854544.84999999</v>
      </c>
      <c r="D54" s="18">
        <v>139854544.84999999</v>
      </c>
      <c r="E54" s="18">
        <v>139854544.84999999</v>
      </c>
    </row>
    <row r="55" spans="2:5" ht="10.5" customHeight="1" x14ac:dyDescent="0.3">
      <c r="B55" s="6" t="s">
        <v>18</v>
      </c>
      <c r="C55" s="32">
        <v>0</v>
      </c>
      <c r="D55" s="32">
        <v>0</v>
      </c>
      <c r="E55" s="32">
        <v>0</v>
      </c>
    </row>
    <row r="56" spans="2:5" ht="10.5" customHeight="1" x14ac:dyDescent="0.3">
      <c r="B56" s="7" t="s">
        <v>17</v>
      </c>
      <c r="C56" s="32">
        <v>0</v>
      </c>
      <c r="D56" s="32">
        <v>0</v>
      </c>
      <c r="E56" s="32">
        <v>0</v>
      </c>
    </row>
    <row r="57" spans="2:5" ht="10.5" customHeight="1" x14ac:dyDescent="0.3">
      <c r="B57" s="7" t="s">
        <v>16</v>
      </c>
      <c r="C57" s="32">
        <v>0</v>
      </c>
      <c r="D57" s="32">
        <v>0</v>
      </c>
      <c r="E57" s="32">
        <v>0</v>
      </c>
    </row>
    <row r="58" spans="2:5" ht="7.5" customHeight="1" x14ac:dyDescent="0.3">
      <c r="B58" s="5"/>
      <c r="C58" s="28"/>
      <c r="D58" s="28"/>
      <c r="E58" s="28"/>
    </row>
    <row r="59" spans="2:5" ht="12" customHeight="1" x14ac:dyDescent="0.3">
      <c r="B59" s="6" t="s">
        <v>15</v>
      </c>
      <c r="C59" s="18">
        <f>C17</f>
        <v>139777860.58000001</v>
      </c>
      <c r="D59" s="18">
        <v>139777860.58000001</v>
      </c>
      <c r="E59" s="18">
        <v>139777860.58000001</v>
      </c>
    </row>
    <row r="60" spans="2:5" ht="9" customHeight="1" x14ac:dyDescent="0.3">
      <c r="B60" s="5"/>
      <c r="C60" s="28"/>
      <c r="D60" s="28"/>
      <c r="E60" s="28"/>
    </row>
    <row r="61" spans="2:5" ht="12" customHeight="1" x14ac:dyDescent="0.3">
      <c r="B61" s="6" t="s">
        <v>14</v>
      </c>
      <c r="C61" s="32">
        <v>0</v>
      </c>
      <c r="D61" s="32">
        <v>0</v>
      </c>
      <c r="E61" s="32">
        <v>0</v>
      </c>
    </row>
    <row r="62" spans="2:5" ht="7.5" customHeight="1" x14ac:dyDescent="0.3">
      <c r="B62" s="5"/>
      <c r="C62" s="28"/>
      <c r="D62" s="28"/>
      <c r="E62" s="28"/>
    </row>
    <row r="63" spans="2:5" ht="10.5" customHeight="1" x14ac:dyDescent="0.3">
      <c r="B63" s="4" t="s">
        <v>13</v>
      </c>
      <c r="C63" s="33">
        <f>C54+C55-C59+C61</f>
        <v>76684.269999980927</v>
      </c>
      <c r="D63" s="33">
        <f>D54+D55-D59+D61</f>
        <v>76684.269999980927</v>
      </c>
      <c r="E63" s="33">
        <f>E54+E55-E59+E61</f>
        <v>76684.269999980927</v>
      </c>
    </row>
    <row r="64" spans="2:5" ht="11.25" customHeight="1" x14ac:dyDescent="0.3">
      <c r="B64" s="4" t="s">
        <v>12</v>
      </c>
      <c r="C64" s="33">
        <f>C63-C55</f>
        <v>76684.269999980927</v>
      </c>
      <c r="D64" s="33">
        <f>D63-D55</f>
        <v>76684.269999980927</v>
      </c>
      <c r="E64" s="33">
        <f>E63-E55</f>
        <v>76684.269999980927</v>
      </c>
    </row>
    <row r="65" spans="2:5" ht="5.25" customHeight="1" thickBot="1" x14ac:dyDescent="0.35">
      <c r="B65" s="2"/>
      <c r="C65" s="29"/>
      <c r="D65" s="29"/>
      <c r="E65" s="29"/>
    </row>
    <row r="66" spans="2:5" ht="9.75" customHeight="1" thickBot="1" x14ac:dyDescent="0.35"/>
    <row r="67" spans="2:5" ht="10.5" customHeight="1" x14ac:dyDescent="0.3">
      <c r="B67" s="49" t="s">
        <v>11</v>
      </c>
      <c r="C67" s="37" t="s">
        <v>10</v>
      </c>
      <c r="D67" s="51" t="s">
        <v>9</v>
      </c>
      <c r="E67" s="37" t="s">
        <v>8</v>
      </c>
    </row>
    <row r="68" spans="2:5" ht="8.25" customHeight="1" thickBot="1" x14ac:dyDescent="0.35">
      <c r="B68" s="50"/>
      <c r="C68" s="38"/>
      <c r="D68" s="52"/>
      <c r="E68" s="38"/>
    </row>
    <row r="69" spans="2:5" ht="5.25" customHeight="1" x14ac:dyDescent="0.3">
      <c r="B69" s="8"/>
      <c r="C69" s="24"/>
      <c r="D69" s="24"/>
      <c r="E69" s="24"/>
    </row>
    <row r="70" spans="2:5" ht="9.75" customHeight="1" x14ac:dyDescent="0.3">
      <c r="B70" s="5" t="s">
        <v>7</v>
      </c>
      <c r="C70" s="18">
        <f>C13</f>
        <v>404992555.56999999</v>
      </c>
      <c r="D70" s="18">
        <v>404992555.56999999</v>
      </c>
      <c r="E70" s="18">
        <v>404992555.56999999</v>
      </c>
    </row>
    <row r="71" spans="2:5" ht="10.5" customHeight="1" x14ac:dyDescent="0.3">
      <c r="B71" s="6" t="s">
        <v>6</v>
      </c>
      <c r="C71" s="25">
        <v>0</v>
      </c>
      <c r="D71" s="25">
        <v>0</v>
      </c>
      <c r="E71" s="25">
        <v>0</v>
      </c>
    </row>
    <row r="72" spans="2:5" ht="9" customHeight="1" x14ac:dyDescent="0.3">
      <c r="B72" s="7" t="s">
        <v>5</v>
      </c>
      <c r="C72" s="25">
        <v>0</v>
      </c>
      <c r="D72" s="25">
        <v>0</v>
      </c>
      <c r="E72" s="25">
        <v>0</v>
      </c>
    </row>
    <row r="73" spans="2:5" ht="9" customHeight="1" x14ac:dyDescent="0.3">
      <c r="B73" s="7" t="s">
        <v>4</v>
      </c>
      <c r="C73" s="25">
        <v>0</v>
      </c>
      <c r="D73" s="25">
        <v>0</v>
      </c>
      <c r="E73" s="25">
        <v>0</v>
      </c>
    </row>
    <row r="74" spans="2:5" ht="7.5" customHeight="1" x14ac:dyDescent="0.3">
      <c r="B74" s="5"/>
      <c r="C74" s="25"/>
      <c r="D74" s="25"/>
      <c r="E74" s="25"/>
    </row>
    <row r="75" spans="2:5" ht="9" customHeight="1" x14ac:dyDescent="0.3">
      <c r="B75" s="6" t="s">
        <v>3</v>
      </c>
      <c r="C75" s="18">
        <f>C18</f>
        <v>405069241.26999998</v>
      </c>
      <c r="D75" s="18">
        <v>405053371.73000002</v>
      </c>
      <c r="E75" s="18">
        <v>404614365.24000001</v>
      </c>
    </row>
    <row r="76" spans="2:5" ht="7.5" customHeight="1" x14ac:dyDescent="0.3">
      <c r="B76" s="5"/>
      <c r="C76" s="25"/>
      <c r="D76" s="25"/>
      <c r="E76" s="25"/>
    </row>
    <row r="77" spans="2:5" ht="9" customHeight="1" x14ac:dyDescent="0.3">
      <c r="B77" s="6" t="s">
        <v>2</v>
      </c>
      <c r="C77" s="30">
        <v>0</v>
      </c>
      <c r="D77" s="25">
        <v>0</v>
      </c>
      <c r="E77" s="25">
        <v>0</v>
      </c>
    </row>
    <row r="78" spans="2:5" ht="7.5" customHeight="1" x14ac:dyDescent="0.3">
      <c r="B78" s="5"/>
      <c r="C78" s="25"/>
      <c r="D78" s="25"/>
      <c r="E78" s="25"/>
    </row>
    <row r="79" spans="2:5" ht="9.75" customHeight="1" x14ac:dyDescent="0.3">
      <c r="B79" s="4" t="s">
        <v>1</v>
      </c>
      <c r="C79" s="34">
        <f>C70+C71-C75+C77</f>
        <v>-76685.699999988079</v>
      </c>
      <c r="D79" s="31">
        <f>D70+D71-D75+D77</f>
        <v>-60816.160000026226</v>
      </c>
      <c r="E79" s="31">
        <f>E70+E71-E75+E77</f>
        <v>378190.32999998331</v>
      </c>
    </row>
    <row r="80" spans="2:5" ht="9.75" customHeight="1" x14ac:dyDescent="0.3">
      <c r="B80" s="4" t="s">
        <v>0</v>
      </c>
      <c r="C80" s="31">
        <f>C79-C71</f>
        <v>-76685.699999988079</v>
      </c>
      <c r="D80" s="31">
        <f>D79-D71</f>
        <v>-60816.160000026226</v>
      </c>
      <c r="E80" s="31">
        <f>E79-E71</f>
        <v>378190.32999998331</v>
      </c>
    </row>
    <row r="81" spans="2:5" ht="5.25" customHeight="1" thickBot="1" x14ac:dyDescent="0.35">
      <c r="B81" s="2"/>
      <c r="C81" s="27"/>
      <c r="D81" s="27"/>
      <c r="E81" s="27"/>
    </row>
  </sheetData>
  <mergeCells count="21">
    <mergeCell ref="B67:B68"/>
    <mergeCell ref="C67:C68"/>
    <mergeCell ref="D67:D68"/>
    <mergeCell ref="E67:E68"/>
    <mergeCell ref="B38:B39"/>
    <mergeCell ref="C38:C39"/>
    <mergeCell ref="D38:D39"/>
    <mergeCell ref="E38:E39"/>
    <mergeCell ref="B51:B52"/>
    <mergeCell ref="C51:C52"/>
    <mergeCell ref="D51:D52"/>
    <mergeCell ref="E51:E52"/>
    <mergeCell ref="B8:B9"/>
    <mergeCell ref="C8:C9"/>
    <mergeCell ref="D8:D9"/>
    <mergeCell ref="E8:E9"/>
    <mergeCell ref="D2:E2"/>
    <mergeCell ref="B3:E3"/>
    <mergeCell ref="B4:E4"/>
    <mergeCell ref="B5:E5"/>
    <mergeCell ref="B6:E6"/>
  </mergeCells>
  <printOptions horizontalCentered="1"/>
  <pageMargins left="0.31496062992125984" right="0.31496062992125984" top="0.35433070866141736" bottom="0.35433070866141736" header="0" footer="0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Juan</dc:creator>
  <cp:lastModifiedBy>roman alcaraz</cp:lastModifiedBy>
  <cp:lastPrinted>2020-07-04T18:32:12Z</cp:lastPrinted>
  <dcterms:created xsi:type="dcterms:W3CDTF">2019-04-26T00:20:25Z</dcterms:created>
  <dcterms:modified xsi:type="dcterms:W3CDTF">2020-08-31T16:36:48Z</dcterms:modified>
</cp:coreProperties>
</file>